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G:\Contracts\FY25 Contracts\Procurement Projects\Copiers\"/>
    </mc:Choice>
  </mc:AlternateContent>
  <xr:revisionPtr revIDLastSave="0" documentId="13_ncr:1_{BBFFA631-57BD-464E-93E4-E41555C90ECA}" xr6:coauthVersionLast="47" xr6:coauthVersionMax="47" xr10:uidLastSave="{00000000-0000-0000-0000-000000000000}"/>
  <bookViews>
    <workbookView xWindow="3120" yWindow="2535" windowWidth="25620" windowHeight="15465" xr2:uid="{015D68A3-D148-4C1F-B7C6-28E4E138727C}"/>
  </bookViews>
  <sheets>
    <sheet name="View 1" sheetId="1" r:id="rId1"/>
    <sheet name="View 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47" i="1" l="1"/>
  <c r="V47" i="1"/>
</calcChain>
</file>

<file path=xl/sharedStrings.xml><?xml version="1.0" encoding="utf-8"?>
<sst xmlns="http://schemas.openxmlformats.org/spreadsheetml/2006/main" count="679" uniqueCount="150">
  <si>
    <t>Department</t>
  </si>
  <si>
    <t>Street</t>
  </si>
  <si>
    <t>Make</t>
  </si>
  <si>
    <t>Model</t>
  </si>
  <si>
    <t>ID</t>
  </si>
  <si>
    <t>Serial Number</t>
  </si>
  <si>
    <t>Install Date</t>
  </si>
  <si>
    <t>BW AMV</t>
  </si>
  <si>
    <t>Color AMV</t>
  </si>
  <si>
    <t>11x17</t>
  </si>
  <si>
    <t>Fax</t>
  </si>
  <si>
    <t>Staple Finisher</t>
  </si>
  <si>
    <t>Booklet Finisher</t>
  </si>
  <si>
    <t>Inner Finisher</t>
  </si>
  <si>
    <t>Hole Punch</t>
  </si>
  <si>
    <t>Tri Folder</t>
  </si>
  <si>
    <t>Cabinet</t>
  </si>
  <si>
    <t>Two Extra Trays (4 Total)</t>
  </si>
  <si>
    <t>Large Capacity Tray</t>
  </si>
  <si>
    <t xml:space="preserve">POD Deck </t>
  </si>
  <si>
    <t>Training</t>
  </si>
  <si>
    <t>1 Germania Platz</t>
  </si>
  <si>
    <t>Ricoh</t>
  </si>
  <si>
    <t xml:space="preserve">IMC2500 </t>
  </si>
  <si>
    <t>3090R400494</t>
  </si>
  <si>
    <t>x</t>
  </si>
  <si>
    <t>Care Mgt.</t>
  </si>
  <si>
    <t>CANON</t>
  </si>
  <si>
    <t>DXC7765i</t>
  </si>
  <si>
    <t>3FR00620</t>
  </si>
  <si>
    <t>HR</t>
  </si>
  <si>
    <t>DXC3730i</t>
  </si>
  <si>
    <t>2UR04051</t>
  </si>
  <si>
    <t>Finance</t>
  </si>
  <si>
    <t>2UR04071</t>
  </si>
  <si>
    <t>Front Office</t>
  </si>
  <si>
    <t>IMC6000</t>
  </si>
  <si>
    <t>3140R800588</t>
  </si>
  <si>
    <t>Network Service</t>
  </si>
  <si>
    <t>DXC5760i</t>
  </si>
  <si>
    <t>3AC02372</t>
  </si>
  <si>
    <t>TL East</t>
  </si>
  <si>
    <t>1040 Towerline Rd</t>
  </si>
  <si>
    <t>MP3555SP</t>
  </si>
  <si>
    <t>C310LA00055</t>
  </si>
  <si>
    <t>Back Copy Room</t>
  </si>
  <si>
    <t>DX4735i</t>
  </si>
  <si>
    <t>25V03307</t>
  </si>
  <si>
    <t>Room 125</t>
  </si>
  <si>
    <t>MPC3003</t>
  </si>
  <si>
    <t>E155M360609</t>
  </si>
  <si>
    <t>Autism</t>
  </si>
  <si>
    <t>DXC5735i</t>
  </si>
  <si>
    <t>3BN01153</t>
  </si>
  <si>
    <t>SOC</t>
  </si>
  <si>
    <t>3BN01145</t>
  </si>
  <si>
    <t>Customer Service</t>
  </si>
  <si>
    <t>IMC4500</t>
  </si>
  <si>
    <t>3120R801467</t>
  </si>
  <si>
    <t>CTS</t>
  </si>
  <si>
    <t>17940 Lincoln Rd</t>
  </si>
  <si>
    <t>2UR04047</t>
  </si>
  <si>
    <t>Supported Employment</t>
  </si>
  <si>
    <t>1901 Maple St</t>
  </si>
  <si>
    <t>IMC3500</t>
  </si>
  <si>
    <t>3119RA00172</t>
  </si>
  <si>
    <t>EHS</t>
  </si>
  <si>
    <t>2723 State St _x000D_
Ste 3</t>
  </si>
  <si>
    <t>3090R400529</t>
  </si>
  <si>
    <t>HRC</t>
  </si>
  <si>
    <t>E155M360691</t>
  </si>
  <si>
    <t>HRC/Salter</t>
  </si>
  <si>
    <t>IMC300F</t>
  </si>
  <si>
    <t>3920P102036</t>
  </si>
  <si>
    <t>CTN Front Office</t>
  </si>
  <si>
    <t>3830 Lamson St</t>
  </si>
  <si>
    <t>2UR04052</t>
  </si>
  <si>
    <t>East Side</t>
  </si>
  <si>
    <t>3875 Bay Rd</t>
  </si>
  <si>
    <t>2UR04070</t>
  </si>
  <si>
    <t>Family Services Unit</t>
  </si>
  <si>
    <t>3119RA00191</t>
  </si>
  <si>
    <t>Admin Area</t>
  </si>
  <si>
    <t>500 Hancock St</t>
  </si>
  <si>
    <t>3120R801445</t>
  </si>
  <si>
    <t>CSS 2525</t>
  </si>
  <si>
    <t>25V03263</t>
  </si>
  <si>
    <t>MRSS</t>
  </si>
  <si>
    <t>MPC2003</t>
  </si>
  <si>
    <t>E204MB61061</t>
  </si>
  <si>
    <t>CSS Color</t>
  </si>
  <si>
    <t>2UR04045</t>
  </si>
  <si>
    <t>Basement Color</t>
  </si>
  <si>
    <t>3BN00706</t>
  </si>
  <si>
    <t>HHW</t>
  </si>
  <si>
    <t>3BN01385</t>
  </si>
  <si>
    <t>Public Relations Manager</t>
  </si>
  <si>
    <t>LBP5970</t>
  </si>
  <si>
    <t>MAQA001178</t>
  </si>
  <si>
    <t>Quality</t>
  </si>
  <si>
    <t>IMC400SRF</t>
  </si>
  <si>
    <t>3940P800148</t>
  </si>
  <si>
    <t>3140R800532</t>
  </si>
  <si>
    <t>2nd Fl Admin Area</t>
  </si>
  <si>
    <t>3FR00611</t>
  </si>
  <si>
    <t>Crisis</t>
  </si>
  <si>
    <t>3AC02324</t>
  </si>
  <si>
    <t>OBRA</t>
  </si>
  <si>
    <t xml:space="preserve">Ricoh </t>
  </si>
  <si>
    <t>IM C6010 (new)</t>
  </si>
  <si>
    <t>9194R610087</t>
  </si>
  <si>
    <t>IMC4500 (new)</t>
  </si>
  <si>
    <t>Entitlement</t>
  </si>
  <si>
    <t>IM C400SRF (new)</t>
  </si>
  <si>
    <t>3944P650112</t>
  </si>
  <si>
    <t>IM C400F (new)</t>
  </si>
  <si>
    <t>Purchase Price</t>
  </si>
  <si>
    <t>Warranty</t>
  </si>
  <si>
    <t>Copier Speed          (# copies per minute)</t>
  </si>
  <si>
    <t>Financing Option Available Yes/No</t>
  </si>
  <si>
    <t>Supplies &amp; Maintenance Fee per Copy - Black &amp; White</t>
  </si>
  <si>
    <t>Supplies &amp; Maintenance Fee per Copy - Color</t>
  </si>
  <si>
    <t>Manufacturer Name</t>
  </si>
  <si>
    <t>Model #</t>
  </si>
  <si>
    <t>3. Vendor customer support/technicians to assist with workstation tools installations as-needed</t>
  </si>
  <si>
    <t>6. Maintenance &amp; Supplies pricing per copy to be locked for 48-month term</t>
  </si>
  <si>
    <t>7. Freight (shipping) included in above pricing</t>
  </si>
  <si>
    <t>8. Maintenance &amp; Supplies fees to be billed monthly in arrears</t>
  </si>
  <si>
    <t>9. Paper and staples to be SCCMHA expense outside of vendor pricing quote</t>
  </si>
  <si>
    <t>5. Vendor to provide continuous monitoring of software and firmware upgrades and assist with any as-needed upgrades</t>
  </si>
  <si>
    <t>Total</t>
  </si>
  <si>
    <t>Total Lease Price over 48 months</t>
  </si>
  <si>
    <t>1. Vendor will provide continued customer support and coordination with SCCMHA Network Administrator on any as-needed driver upgrades and installation</t>
  </si>
  <si>
    <t>Vendor Pricing Proposal &amp; Recommended Replacement Manufacturer/Model#</t>
  </si>
  <si>
    <t>SCCMHA Current Copier Manufacturer/Model#/Features</t>
  </si>
  <si>
    <t>11. Vendor customer support services are minimally available business hours Monday-Friday 8am-5pm</t>
  </si>
  <si>
    <t>Delivery / Installation / Setup Fees</t>
  </si>
  <si>
    <t>Vendor  Assumptions within RFQ:</t>
  </si>
  <si>
    <t>2. If leased, no SCCMHA charge for vendor to pick-up, transport, and return copier machines at end of lease term</t>
  </si>
  <si>
    <t>4. Key Operator training/cheat sheets will be provided on all equipment features and operations</t>
  </si>
  <si>
    <t>10. Vendor to reconfigure operating panels, to look as much like, end users current machine is configured</t>
  </si>
  <si>
    <t>E-Fax Server option Yes/No</t>
  </si>
  <si>
    <t>Recommended Additional Features Yes/No, add narrative page explaining</t>
  </si>
  <si>
    <t>SCCMHA RFQ February-2025 Exhibit A - Listing of current SCCMHA commercial copier machines and standardized vendor pricing columns</t>
  </si>
  <si>
    <t xml:space="preserve">CAI </t>
  </si>
  <si>
    <t>FDA Mary</t>
  </si>
  <si>
    <t>Wraparound</t>
  </si>
  <si>
    <t>12. Remote Technical Support to be responsive within 4 hours.</t>
  </si>
  <si>
    <t>13. On-Site Technical Support to be responsive within 24 hours.</t>
  </si>
  <si>
    <t xml:space="preserve">Supplies &amp; Maintenance Only- SCCMHA Owned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</si>
</sst>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10" x14ac:knownFonts="1"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5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3" borderId="11" xfId="0" applyFill="1" applyBorder="1" applyAlignment="1">
      <alignment horizontal="left"/>
    </xf>
    <xf numFmtId="49" fontId="0" fillId="0" borderId="11" xfId="0" applyNumberFormat="1" applyBorder="1" applyAlignment="1">
      <alignment horizontal="left"/>
    </xf>
    <xf numFmtId="0" fontId="1" fillId="2" borderId="9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right"/>
    </xf>
    <xf numFmtId="0" fontId="0" fillId="0" borderId="21" xfId="0" applyBorder="1" applyAlignment="1">
      <alignment horizontal="left"/>
    </xf>
    <xf numFmtId="0" fontId="0" fillId="3" borderId="21" xfId="0" applyFill="1" applyBorder="1" applyAlignment="1">
      <alignment horizontal="left"/>
    </xf>
    <xf numFmtId="1" fontId="0" fillId="0" borderId="11" xfId="0" applyNumberFormat="1" applyBorder="1" applyAlignment="1">
      <alignment horizontal="right"/>
    </xf>
    <xf numFmtId="14" fontId="0" fillId="0" borderId="11" xfId="0" applyNumberFormat="1" applyBorder="1" applyAlignment="1">
      <alignment horizontal="left"/>
    </xf>
    <xf numFmtId="49" fontId="0" fillId="0" borderId="21" xfId="0" applyNumberFormat="1" applyBorder="1" applyAlignment="1">
      <alignment horizontal="left"/>
    </xf>
    <xf numFmtId="49" fontId="0" fillId="0" borderId="22" xfId="0" applyNumberFormat="1" applyBorder="1" applyAlignment="1">
      <alignment horizontal="left"/>
    </xf>
    <xf numFmtId="49" fontId="0" fillId="0" borderId="23" xfId="0" applyNumberFormat="1" applyBorder="1" applyAlignment="1">
      <alignment horizontal="left"/>
    </xf>
    <xf numFmtId="0" fontId="0" fillId="0" borderId="23" xfId="0" applyBorder="1" applyAlignment="1">
      <alignment horizontal="right"/>
    </xf>
    <xf numFmtId="14" fontId="0" fillId="0" borderId="23" xfId="0" applyNumberFormat="1" applyBorder="1" applyAlignment="1">
      <alignment horizontal="left"/>
    </xf>
    <xf numFmtId="1" fontId="0" fillId="0" borderId="23" xfId="0" applyNumberFormat="1" applyBorder="1" applyAlignment="1">
      <alignment horizontal="right"/>
    </xf>
    <xf numFmtId="0" fontId="0" fillId="0" borderId="23" xfId="0" applyBorder="1" applyAlignment="1">
      <alignment horizontal="left"/>
    </xf>
    <xf numFmtId="0" fontId="0" fillId="0" borderId="24" xfId="0" applyBorder="1" applyAlignment="1">
      <alignment horizontal="left"/>
    </xf>
    <xf numFmtId="0" fontId="1" fillId="0" borderId="2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horizontal="right" wrapText="1"/>
    </xf>
    <xf numFmtId="49" fontId="0" fillId="0" borderId="11" xfId="0" applyNumberFormat="1" applyBorder="1" applyAlignment="1">
      <alignment horizontal="center" wrapText="1"/>
    </xf>
    <xf numFmtId="14" fontId="0" fillId="0" borderId="11" xfId="0" applyNumberFormat="1" applyBorder="1" applyAlignment="1">
      <alignment horizontal="center" wrapText="1"/>
    </xf>
    <xf numFmtId="1" fontId="0" fillId="0" borderId="11" xfId="0" applyNumberFormat="1" applyBorder="1" applyAlignment="1">
      <alignment horizontal="center" wrapText="1"/>
    </xf>
    <xf numFmtId="1" fontId="0" fillId="0" borderId="18" xfId="0" applyNumberFormat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5" borderId="11" xfId="0" applyFill="1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0" fillId="0" borderId="11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10" xfId="0" applyBorder="1" applyAlignment="1">
      <alignment horizontal="right" wrapText="1"/>
    </xf>
    <xf numFmtId="49" fontId="0" fillId="0" borderId="10" xfId="0" applyNumberFormat="1" applyBorder="1" applyAlignment="1">
      <alignment horizontal="center" wrapText="1"/>
    </xf>
    <xf numFmtId="14" fontId="0" fillId="0" borderId="10" xfId="0" applyNumberFormat="1" applyBorder="1" applyAlignment="1">
      <alignment horizontal="center" wrapText="1"/>
    </xf>
    <xf numFmtId="1" fontId="0" fillId="0" borderId="10" xfId="0" applyNumberFormat="1" applyBorder="1" applyAlignment="1">
      <alignment horizontal="center" wrapText="1"/>
    </xf>
    <xf numFmtId="1" fontId="0" fillId="0" borderId="17" xfId="0" applyNumberFormat="1" applyBorder="1" applyAlignment="1">
      <alignment horizontal="center" wrapText="1"/>
    </xf>
    <xf numFmtId="0" fontId="0" fillId="3" borderId="5" xfId="0" applyFill="1" applyBorder="1" applyAlignment="1">
      <alignment horizontal="left" wrapText="1"/>
    </xf>
    <xf numFmtId="0" fontId="0" fillId="3" borderId="6" xfId="0" applyFill="1" applyBorder="1" applyAlignment="1">
      <alignment horizontal="left" wrapText="1"/>
    </xf>
    <xf numFmtId="0" fontId="0" fillId="3" borderId="11" xfId="0" applyFill="1" applyBorder="1" applyAlignment="1">
      <alignment horizontal="left" wrapText="1"/>
    </xf>
    <xf numFmtId="0" fontId="0" fillId="3" borderId="21" xfId="0" applyFill="1" applyBorder="1" applyAlignment="1">
      <alignment horizontal="left" wrapText="1"/>
    </xf>
    <xf numFmtId="0" fontId="0" fillId="3" borderId="21" xfId="0" applyFill="1" applyBorder="1" applyAlignment="1">
      <alignment horizontal="center" wrapText="1"/>
    </xf>
    <xf numFmtId="0" fontId="0" fillId="3" borderId="11" xfId="0" applyFill="1" applyBorder="1" applyAlignment="1">
      <alignment horizontal="center" wrapText="1"/>
    </xf>
    <xf numFmtId="0" fontId="0" fillId="3" borderId="18" xfId="0" applyFill="1" applyBorder="1" applyAlignment="1">
      <alignment horizontal="center" wrapText="1"/>
    </xf>
    <xf numFmtId="0" fontId="0" fillId="3" borderId="0" xfId="0" applyFill="1" applyAlignment="1">
      <alignment horizontal="left" wrapText="1"/>
    </xf>
    <xf numFmtId="49" fontId="0" fillId="0" borderId="5" xfId="0" applyNumberFormat="1" applyBorder="1" applyAlignment="1">
      <alignment horizontal="left" wrapText="1"/>
    </xf>
    <xf numFmtId="49" fontId="0" fillId="0" borderId="6" xfId="0" applyNumberFormat="1" applyBorder="1" applyAlignment="1">
      <alignment horizontal="left" wrapText="1"/>
    </xf>
    <xf numFmtId="49" fontId="0" fillId="0" borderId="11" xfId="0" applyNumberFormat="1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49" fontId="0" fillId="0" borderId="7" xfId="0" applyNumberFormat="1" applyBorder="1" applyAlignment="1">
      <alignment horizontal="left" wrapText="1"/>
    </xf>
    <xf numFmtId="49" fontId="0" fillId="0" borderId="8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49" fontId="0" fillId="0" borderId="12" xfId="0" applyNumberFormat="1" applyBorder="1" applyAlignment="1">
      <alignment horizontal="center" wrapText="1"/>
    </xf>
    <xf numFmtId="14" fontId="0" fillId="0" borderId="12" xfId="0" applyNumberFormat="1" applyBorder="1" applyAlignment="1">
      <alignment horizontal="center" wrapText="1"/>
    </xf>
    <xf numFmtId="1" fontId="0" fillId="0" borderId="12" xfId="0" applyNumberFormat="1" applyBorder="1" applyAlignment="1">
      <alignment horizontal="center" wrapText="1"/>
    </xf>
    <xf numFmtId="1" fontId="0" fillId="0" borderId="19" xfId="0" applyNumberFormat="1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2" fillId="0" borderId="0" xfId="0" applyFont="1"/>
    <xf numFmtId="49" fontId="0" fillId="0" borderId="0" xfId="0" applyNumberFormat="1" applyAlignment="1">
      <alignment horizontal="left" wrapText="1"/>
    </xf>
    <xf numFmtId="0" fontId="0" fillId="0" borderId="0" xfId="0" applyAlignment="1">
      <alignment horizontal="right" wrapText="1"/>
    </xf>
    <xf numFmtId="49" fontId="0" fillId="0" borderId="0" xfId="0" applyNumberFormat="1" applyAlignment="1">
      <alignment horizontal="center" wrapText="1"/>
    </xf>
    <xf numFmtId="14" fontId="0" fillId="0" borderId="0" xfId="0" applyNumberFormat="1" applyAlignment="1">
      <alignment horizontal="center" wrapText="1"/>
    </xf>
    <xf numFmtId="1" fontId="0" fillId="0" borderId="0" xfId="0" applyNumberFormat="1" applyAlignment="1">
      <alignment horizontal="center" wrapText="1"/>
    </xf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wrapText="1"/>
    </xf>
    <xf numFmtId="0" fontId="0" fillId="5" borderId="10" xfId="0" applyFill="1" applyBorder="1" applyAlignment="1">
      <alignment horizontal="left" wrapText="1"/>
    </xf>
    <xf numFmtId="0" fontId="1" fillId="5" borderId="9" xfId="0" applyFont="1" applyFill="1" applyBorder="1" applyAlignment="1">
      <alignment horizontal="center" vertical="center" wrapText="1"/>
    </xf>
    <xf numFmtId="0" fontId="9" fillId="0" borderId="0" xfId="0" applyFont="1"/>
    <xf numFmtId="0" fontId="4" fillId="0" borderId="0" xfId="0" applyFont="1"/>
    <xf numFmtId="164" fontId="5" fillId="5" borderId="11" xfId="0" applyNumberFormat="1" applyFont="1" applyFill="1" applyBorder="1" applyAlignment="1">
      <alignment wrapText="1"/>
    </xf>
    <xf numFmtId="49" fontId="0" fillId="0" borderId="24" xfId="0" applyNumberFormat="1" applyBorder="1" applyAlignment="1">
      <alignment horizontal="left" wrapText="1"/>
    </xf>
    <xf numFmtId="0" fontId="0" fillId="0" borderId="23" xfId="0" applyBorder="1" applyAlignment="1">
      <alignment horizontal="right" wrapText="1"/>
    </xf>
    <xf numFmtId="49" fontId="0" fillId="0" borderId="23" xfId="0" applyNumberFormat="1" applyBorder="1" applyAlignment="1">
      <alignment horizontal="center" wrapText="1"/>
    </xf>
    <xf numFmtId="14" fontId="0" fillId="0" borderId="23" xfId="0" applyNumberFormat="1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49" fontId="0" fillId="0" borderId="3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164" fontId="5" fillId="0" borderId="0" xfId="0" applyNumberFormat="1" applyFont="1" applyAlignment="1">
      <alignment wrapText="1"/>
    </xf>
    <xf numFmtId="0" fontId="1" fillId="8" borderId="1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1" fillId="8" borderId="9" xfId="0" applyFont="1" applyFill="1" applyBorder="1" applyAlignment="1">
      <alignment horizontal="center" vertical="center" wrapText="1"/>
    </xf>
    <xf numFmtId="0" fontId="1" fillId="8" borderId="16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wrapText="1"/>
    </xf>
    <xf numFmtId="0" fontId="2" fillId="7" borderId="14" xfId="0" applyFont="1" applyFill="1" applyBorder="1" applyAlignment="1">
      <alignment horizontal="center" wrapText="1"/>
    </xf>
    <xf numFmtId="0" fontId="2" fillId="7" borderId="15" xfId="0" applyFont="1" applyFill="1" applyBorder="1" applyAlignment="1">
      <alignment horizont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wrapText="1"/>
    </xf>
    <xf numFmtId="0" fontId="2" fillId="6" borderId="14" xfId="0" applyFont="1" applyFill="1" applyBorder="1" applyAlignment="1">
      <alignment horizontal="center" wrapText="1"/>
    </xf>
    <xf numFmtId="0" fontId="2" fillId="6" borderId="15" xfId="0" applyFont="1" applyFill="1" applyBorder="1" applyAlignment="1">
      <alignment horizontal="center" wrapText="1"/>
    </xf>
    <xf numFmtId="0" fontId="0" fillId="0" borderId="26" xfId="0" applyBorder="1" applyAlignment="1">
      <alignment horizontal="left" wrapText="1"/>
    </xf>
  </cellXfs>
  <cellStyles count="1">
    <cellStyle name="Normal" xfId="0" builtinId="0"/>
  </cellStyles>
  <dxfs count="25"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m/d/yyyy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7F4CA9F-54FC-42E8-BB64-190A2E6F0886}" name="Table1" displayName="Table1" ref="A1:T44" totalsRowShown="0" headerRowDxfId="24" dataDxfId="22" headerRowBorderDxfId="23" tableBorderDxfId="21" totalsRowBorderDxfId="20">
  <autoFilter ref="A1:T44" xr:uid="{77F4CA9F-54FC-42E8-BB64-190A2E6F0886}"/>
  <tableColumns count="20">
    <tableColumn id="1" xr3:uid="{0AE9ED47-F4AD-401D-BA05-5929B1DFE4FB}" name="Department" dataDxfId="19"/>
    <tableColumn id="2" xr3:uid="{EF0D0BDC-CD2E-45EF-BE31-9A0C0722020A}" name="Street" dataDxfId="18"/>
    <tableColumn id="3" xr3:uid="{109EC8AF-286F-4662-95CA-AD8DB1170BB3}" name="Make" dataDxfId="17"/>
    <tableColumn id="4" xr3:uid="{B29CF958-28A4-4E59-B5E3-F4700230CBEC}" name="Model" dataDxfId="16"/>
    <tableColumn id="5" xr3:uid="{D72ADC49-54C3-46C7-B5B4-BCEC1CD9F5F6}" name="ID" dataDxfId="15"/>
    <tableColumn id="6" xr3:uid="{EAD5ACE1-6AB4-4B4A-9287-D273AB8773DD}" name="Serial Number" dataDxfId="14"/>
    <tableColumn id="7" xr3:uid="{90EAEF90-5348-484A-A7E2-4C96FF15B5D4}" name="Install Date" dataDxfId="13"/>
    <tableColumn id="8" xr3:uid="{2B64531C-7456-4E4E-9C00-83926BFBB84E}" name="BW AMV" dataDxfId="12"/>
    <tableColumn id="9" xr3:uid="{2E4D4C3F-D68E-4F33-A3EA-0ED3ABA168D3}" name="Color AMV" dataDxfId="11"/>
    <tableColumn id="10" xr3:uid="{FEC588FC-345E-498A-AF91-7DC7594D69E7}" name="11x17" dataDxfId="10"/>
    <tableColumn id="11" xr3:uid="{36014226-C5D5-4044-B4CB-F718D02F6D47}" name="Fax" dataDxfId="9"/>
    <tableColumn id="12" xr3:uid="{1C17C28B-0F32-47F5-A7EB-224496D2B492}" name="Staple Finisher" dataDxfId="8"/>
    <tableColumn id="13" xr3:uid="{04DF3E96-F526-4D03-9016-64A4600C6250}" name="Booklet Finisher" dataDxfId="7"/>
    <tableColumn id="14" xr3:uid="{DC5BD0BF-2E09-4E25-B3F5-84046B5C132E}" name="Inner Finisher" dataDxfId="6"/>
    <tableColumn id="15" xr3:uid="{A74DA1F5-57CB-43B0-BC63-5279FEDC617E}" name="Hole Punch" dataDxfId="5"/>
    <tableColumn id="16" xr3:uid="{78144988-EF0C-4974-9641-BFCFE0A01FFC}" name="Tri Folder" dataDxfId="4"/>
    <tableColumn id="17" xr3:uid="{577D4C5E-39AC-41BF-B4E7-B78A77AC0F0A}" name="Cabinet" dataDxfId="3"/>
    <tableColumn id="18" xr3:uid="{0062F431-29B0-40D9-99BE-1F082239099E}" name="Two Extra Trays (4 Total)" dataDxfId="2"/>
    <tableColumn id="19" xr3:uid="{5803979F-F4E7-4F68-A602-5A638329AA6B}" name="Large Capacity Tray" dataDxfId="1"/>
    <tableColumn id="20" xr3:uid="{6F121458-3114-4709-BF08-5DDDF356A609}" name="POD Deck 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18478-81E7-4384-B520-4F47A64AAF8E}">
  <sheetPr>
    <pageSetUpPr fitToPage="1"/>
  </sheetPr>
  <dimension ref="B2:AG74"/>
  <sheetViews>
    <sheetView tabSelected="1" zoomScale="85" zoomScaleNormal="85" workbookViewId="0"/>
  </sheetViews>
  <sheetFormatPr defaultRowHeight="15" x14ac:dyDescent="0.25"/>
  <cols>
    <col min="1" max="1" width="9.140625" style="24"/>
    <col min="2" max="2" width="14.42578125" style="24" customWidth="1"/>
    <col min="3" max="3" width="17.28515625" style="24" bestFit="1" customWidth="1"/>
    <col min="4" max="4" width="7.5703125" style="24" bestFit="1" customWidth="1"/>
    <col min="5" max="5" width="16.42578125" style="24" customWidth="1"/>
    <col min="6" max="6" width="9.28515625" style="24" hidden="1" customWidth="1"/>
    <col min="7" max="7" width="13.42578125" style="24" hidden="1" customWidth="1"/>
    <col min="8" max="8" width="14.140625" style="24" customWidth="1"/>
    <col min="9" max="9" width="10.5703125" style="24" customWidth="1"/>
    <col min="10" max="10" width="12.85546875" style="24" customWidth="1"/>
    <col min="11" max="11" width="8.140625" style="24" customWidth="1"/>
    <col min="12" max="12" width="5" style="24" bestFit="1" customWidth="1"/>
    <col min="13" max="15" width="10.42578125" style="24" bestFit="1" customWidth="1"/>
    <col min="16" max="16" width="8.28515625" style="24" bestFit="1" customWidth="1"/>
    <col min="17" max="17" width="8.42578125" style="24" bestFit="1" customWidth="1"/>
    <col min="18" max="18" width="10.140625" style="24" bestFit="1" customWidth="1"/>
    <col min="19" max="19" width="9.85546875" style="24" bestFit="1" customWidth="1"/>
    <col min="20" max="20" width="11" style="24" bestFit="1" customWidth="1"/>
    <col min="21" max="21" width="7" style="24" bestFit="1" customWidth="1"/>
    <col min="22" max="24" width="13.42578125" style="24" customWidth="1"/>
    <col min="25" max="25" width="15.5703125" style="24" customWidth="1"/>
    <col min="26" max="26" width="15.7109375" style="24" customWidth="1"/>
    <col min="27" max="28" width="19.7109375" style="24" customWidth="1"/>
    <col min="29" max="31" width="13.42578125" style="24" customWidth="1"/>
    <col min="32" max="32" width="15.28515625" style="24" customWidth="1"/>
    <col min="33" max="33" width="17.5703125" style="24" customWidth="1"/>
    <col min="34" max="16384" width="9.140625" style="24"/>
  </cols>
  <sheetData>
    <row r="2" spans="2:33" ht="21" x14ac:dyDescent="0.35">
      <c r="B2" s="69" t="s">
        <v>143</v>
      </c>
    </row>
    <row r="3" spans="2:33" ht="18" customHeight="1" thickBot="1" x14ac:dyDescent="0.3">
      <c r="E3" s="107"/>
      <c r="F3" s="107"/>
      <c r="G3" s="107"/>
      <c r="H3" s="107"/>
      <c r="I3" s="107"/>
    </row>
    <row r="4" spans="2:33" ht="24.75" customHeight="1" thickBot="1" x14ac:dyDescent="0.4">
      <c r="B4" s="104" t="s">
        <v>134</v>
      </c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6"/>
      <c r="V4" s="101" t="s">
        <v>133</v>
      </c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3"/>
    </row>
    <row r="5" spans="2:33" ht="113.25" thickBot="1" x14ac:dyDescent="0.3">
      <c r="B5" s="23" t="s">
        <v>0</v>
      </c>
      <c r="C5" s="25" t="s">
        <v>1</v>
      </c>
      <c r="D5" s="5" t="s">
        <v>2</v>
      </c>
      <c r="E5" s="5" t="s">
        <v>3</v>
      </c>
      <c r="F5" s="5" t="s">
        <v>4</v>
      </c>
      <c r="G5" s="5" t="s">
        <v>5</v>
      </c>
      <c r="H5" s="5" t="s">
        <v>6</v>
      </c>
      <c r="I5" s="5" t="s">
        <v>7</v>
      </c>
      <c r="J5" s="5" t="s">
        <v>8</v>
      </c>
      <c r="K5" s="6" t="s">
        <v>9</v>
      </c>
      <c r="L5" s="5" t="s">
        <v>10</v>
      </c>
      <c r="M5" s="5" t="s">
        <v>11</v>
      </c>
      <c r="N5" s="5" t="s">
        <v>12</v>
      </c>
      <c r="O5" s="5" t="s">
        <v>13</v>
      </c>
      <c r="P5" s="5" t="s">
        <v>14</v>
      </c>
      <c r="Q5" s="5" t="s">
        <v>15</v>
      </c>
      <c r="R5" s="5" t="s">
        <v>16</v>
      </c>
      <c r="S5" s="5" t="s">
        <v>17</v>
      </c>
      <c r="T5" s="5" t="s">
        <v>18</v>
      </c>
      <c r="U5" s="23" t="s">
        <v>19</v>
      </c>
      <c r="V5" s="79" t="s">
        <v>116</v>
      </c>
      <c r="W5" s="79" t="s">
        <v>131</v>
      </c>
      <c r="X5" s="79" t="s">
        <v>119</v>
      </c>
      <c r="Y5" s="79" t="s">
        <v>120</v>
      </c>
      <c r="Z5" s="79" t="s">
        <v>121</v>
      </c>
      <c r="AA5" s="79" t="s">
        <v>122</v>
      </c>
      <c r="AB5" s="79" t="s">
        <v>123</v>
      </c>
      <c r="AC5" s="79" t="s">
        <v>118</v>
      </c>
      <c r="AD5" s="79" t="s">
        <v>141</v>
      </c>
      <c r="AE5" s="79" t="s">
        <v>117</v>
      </c>
      <c r="AF5" s="79" t="s">
        <v>136</v>
      </c>
      <c r="AG5" s="79" t="s">
        <v>142</v>
      </c>
    </row>
    <row r="6" spans="2:33" x14ac:dyDescent="0.25">
      <c r="B6" s="26" t="s">
        <v>20</v>
      </c>
      <c r="C6" s="27" t="s">
        <v>21</v>
      </c>
      <c r="D6" s="28" t="s">
        <v>22</v>
      </c>
      <c r="E6" s="28" t="s">
        <v>23</v>
      </c>
      <c r="F6" s="29">
        <v>103591</v>
      </c>
      <c r="G6" s="30" t="s">
        <v>24</v>
      </c>
      <c r="H6" s="31">
        <v>44147</v>
      </c>
      <c r="I6" s="32">
        <v>60.94</v>
      </c>
      <c r="J6" s="32">
        <v>138.46</v>
      </c>
      <c r="K6" s="33">
        <v>0.7</v>
      </c>
      <c r="L6" s="34" t="s">
        <v>25</v>
      </c>
      <c r="M6" s="34"/>
      <c r="N6" s="34"/>
      <c r="O6" s="34" t="s">
        <v>25</v>
      </c>
      <c r="P6" s="34"/>
      <c r="Q6" s="34"/>
      <c r="R6" s="34"/>
      <c r="S6" s="34" t="s">
        <v>25</v>
      </c>
      <c r="T6" s="34"/>
      <c r="U6" s="35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</row>
    <row r="7" spans="2:33" x14ac:dyDescent="0.25">
      <c r="B7" s="37" t="s">
        <v>26</v>
      </c>
      <c r="C7" s="38" t="s">
        <v>21</v>
      </c>
      <c r="D7" s="39" t="s">
        <v>27</v>
      </c>
      <c r="E7" s="39" t="s">
        <v>28</v>
      </c>
      <c r="F7" s="29">
        <v>103614</v>
      </c>
      <c r="G7" s="30" t="s">
        <v>29</v>
      </c>
      <c r="H7" s="31">
        <v>44147</v>
      </c>
      <c r="I7" s="32">
        <v>1646.39</v>
      </c>
      <c r="J7" s="32">
        <v>2047.79</v>
      </c>
      <c r="K7" s="33">
        <v>3.29</v>
      </c>
      <c r="L7" s="40" t="s">
        <v>25</v>
      </c>
      <c r="M7" s="40" t="s">
        <v>25</v>
      </c>
      <c r="N7" s="40"/>
      <c r="O7" s="40"/>
      <c r="P7" s="40"/>
      <c r="Q7" s="40"/>
      <c r="R7" s="40"/>
      <c r="S7" s="40" t="s">
        <v>25</v>
      </c>
      <c r="T7" s="40"/>
      <c r="U7" s="41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</row>
    <row r="8" spans="2:33" x14ac:dyDescent="0.25">
      <c r="B8" s="37" t="s">
        <v>30</v>
      </c>
      <c r="C8" s="38" t="s">
        <v>21</v>
      </c>
      <c r="D8" s="39" t="s">
        <v>27</v>
      </c>
      <c r="E8" s="39" t="s">
        <v>31</v>
      </c>
      <c r="F8" s="29">
        <v>103617</v>
      </c>
      <c r="G8" s="30" t="s">
        <v>32</v>
      </c>
      <c r="H8" s="31">
        <v>44154</v>
      </c>
      <c r="I8" s="32">
        <v>3296.44</v>
      </c>
      <c r="J8" s="32">
        <v>1499.73</v>
      </c>
      <c r="K8" s="33">
        <v>5.4</v>
      </c>
      <c r="L8" s="40" t="s">
        <v>25</v>
      </c>
      <c r="M8" s="40" t="s">
        <v>25</v>
      </c>
      <c r="N8" s="40"/>
      <c r="O8" s="40"/>
      <c r="P8" s="40"/>
      <c r="Q8" s="40"/>
      <c r="R8" s="40"/>
      <c r="S8" s="40" t="s">
        <v>25</v>
      </c>
      <c r="T8" s="40"/>
      <c r="U8" s="41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</row>
    <row r="9" spans="2:33" x14ac:dyDescent="0.25">
      <c r="B9" s="37" t="s">
        <v>33</v>
      </c>
      <c r="C9" s="38" t="s">
        <v>21</v>
      </c>
      <c r="D9" s="39" t="s">
        <v>27</v>
      </c>
      <c r="E9" s="39" t="s">
        <v>31</v>
      </c>
      <c r="F9" s="29">
        <v>103618</v>
      </c>
      <c r="G9" s="30" t="s">
        <v>34</v>
      </c>
      <c r="H9" s="31">
        <v>44154</v>
      </c>
      <c r="I9" s="32">
        <v>2303.58</v>
      </c>
      <c r="J9" s="32">
        <v>1435.9</v>
      </c>
      <c r="K9" s="33">
        <v>21.04</v>
      </c>
      <c r="L9" s="40" t="s">
        <v>25</v>
      </c>
      <c r="M9" s="40" t="s">
        <v>25</v>
      </c>
      <c r="N9" s="40"/>
      <c r="O9" s="40"/>
      <c r="P9" s="40"/>
      <c r="Q9" s="40"/>
      <c r="R9" s="40"/>
      <c r="S9" s="40" t="s">
        <v>25</v>
      </c>
      <c r="T9" s="40"/>
      <c r="U9" s="41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</row>
    <row r="10" spans="2:33" x14ac:dyDescent="0.25">
      <c r="B10" s="37" t="s">
        <v>35</v>
      </c>
      <c r="C10" s="38" t="s">
        <v>21</v>
      </c>
      <c r="D10" s="39" t="s">
        <v>22</v>
      </c>
      <c r="E10" s="39" t="s">
        <v>36</v>
      </c>
      <c r="F10" s="42">
        <v>103593</v>
      </c>
      <c r="G10" s="43" t="s">
        <v>37</v>
      </c>
      <c r="H10" s="44">
        <v>44147</v>
      </c>
      <c r="I10" s="45">
        <v>4713.0600000000004</v>
      </c>
      <c r="J10" s="45">
        <v>4821.82</v>
      </c>
      <c r="K10" s="46">
        <v>0</v>
      </c>
      <c r="L10" s="40" t="s">
        <v>25</v>
      </c>
      <c r="M10" s="40"/>
      <c r="N10" s="40" t="s">
        <v>25</v>
      </c>
      <c r="O10" s="40"/>
      <c r="P10" s="40" t="s">
        <v>25</v>
      </c>
      <c r="Q10" s="40" t="s">
        <v>25</v>
      </c>
      <c r="R10" s="40"/>
      <c r="S10" s="40"/>
      <c r="T10" s="40" t="s">
        <v>25</v>
      </c>
      <c r="U10" s="41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</row>
    <row r="11" spans="2:33" ht="30" x14ac:dyDescent="0.25">
      <c r="B11" s="37" t="s">
        <v>38</v>
      </c>
      <c r="C11" s="38" t="s">
        <v>21</v>
      </c>
      <c r="D11" s="39" t="s">
        <v>27</v>
      </c>
      <c r="E11" s="39" t="s">
        <v>39</v>
      </c>
      <c r="F11" s="29">
        <v>103626</v>
      </c>
      <c r="G11" s="30" t="s">
        <v>40</v>
      </c>
      <c r="H11" s="31">
        <v>44147</v>
      </c>
      <c r="I11" s="32">
        <v>1195.22</v>
      </c>
      <c r="J11" s="32">
        <v>471.05</v>
      </c>
      <c r="K11" s="33">
        <v>15.95</v>
      </c>
      <c r="L11" s="40" t="s">
        <v>25</v>
      </c>
      <c r="M11" s="40" t="s">
        <v>25</v>
      </c>
      <c r="N11" s="40"/>
      <c r="O11" s="40"/>
      <c r="P11" s="40"/>
      <c r="Q11" s="40"/>
      <c r="R11" s="40"/>
      <c r="S11" s="40" t="s">
        <v>25</v>
      </c>
      <c r="T11" s="40"/>
      <c r="U11" s="41" t="s">
        <v>25</v>
      </c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</row>
    <row r="12" spans="2:33" x14ac:dyDescent="0.25">
      <c r="B12" s="47"/>
      <c r="C12" s="48"/>
      <c r="D12" s="49"/>
      <c r="E12" s="49"/>
      <c r="F12" s="50"/>
      <c r="G12" s="51"/>
      <c r="H12" s="51"/>
      <c r="I12" s="51"/>
      <c r="J12" s="51"/>
      <c r="K12" s="51"/>
      <c r="L12" s="52"/>
      <c r="M12" s="52"/>
      <c r="N12" s="52"/>
      <c r="O12" s="52"/>
      <c r="P12" s="52"/>
      <c r="Q12" s="52"/>
      <c r="R12" s="52"/>
      <c r="S12" s="52"/>
      <c r="T12" s="52"/>
      <c r="U12" s="53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</row>
    <row r="13" spans="2:33" x14ac:dyDescent="0.25">
      <c r="B13" s="37" t="s">
        <v>41</v>
      </c>
      <c r="C13" s="38" t="s">
        <v>42</v>
      </c>
      <c r="D13" s="39" t="s">
        <v>22</v>
      </c>
      <c r="E13" s="39" t="s">
        <v>43</v>
      </c>
      <c r="F13" s="29">
        <v>103595</v>
      </c>
      <c r="G13" s="30" t="s">
        <v>44</v>
      </c>
      <c r="H13" s="31">
        <v>44145</v>
      </c>
      <c r="I13" s="32">
        <v>4571.41</v>
      </c>
      <c r="J13" s="32">
        <v>0</v>
      </c>
      <c r="K13" s="33">
        <v>0</v>
      </c>
      <c r="L13" s="40" t="s">
        <v>25</v>
      </c>
      <c r="M13" s="40" t="s">
        <v>25</v>
      </c>
      <c r="N13" s="40"/>
      <c r="O13" s="40"/>
      <c r="P13" s="40"/>
      <c r="Q13" s="40"/>
      <c r="R13" s="40"/>
      <c r="S13" s="40"/>
      <c r="T13" s="40" t="s">
        <v>25</v>
      </c>
      <c r="U13" s="41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</row>
    <row r="14" spans="2:33" ht="30" x14ac:dyDescent="0.25">
      <c r="B14" s="37" t="s">
        <v>45</v>
      </c>
      <c r="C14" s="38" t="s">
        <v>42</v>
      </c>
      <c r="D14" s="39" t="s">
        <v>27</v>
      </c>
      <c r="E14" s="39" t="s">
        <v>46</v>
      </c>
      <c r="F14" s="29">
        <v>103621</v>
      </c>
      <c r="G14" s="30" t="s">
        <v>47</v>
      </c>
      <c r="H14" s="31">
        <v>44145</v>
      </c>
      <c r="I14" s="32">
        <v>5796.77</v>
      </c>
      <c r="J14" s="32">
        <v>0</v>
      </c>
      <c r="K14" s="33">
        <v>2.11</v>
      </c>
      <c r="L14" s="40" t="s">
        <v>25</v>
      </c>
      <c r="M14" s="40" t="s">
        <v>25</v>
      </c>
      <c r="N14" s="40"/>
      <c r="O14" s="40"/>
      <c r="P14" s="40"/>
      <c r="Q14" s="40"/>
      <c r="R14" s="40"/>
      <c r="S14" s="40" t="s">
        <v>25</v>
      </c>
      <c r="T14" s="40"/>
      <c r="U14" s="41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</row>
    <row r="15" spans="2:33" x14ac:dyDescent="0.25">
      <c r="B15" s="37" t="s">
        <v>146</v>
      </c>
      <c r="C15" s="38" t="s">
        <v>42</v>
      </c>
      <c r="D15" s="39" t="s">
        <v>22</v>
      </c>
      <c r="E15" s="39" t="s">
        <v>49</v>
      </c>
      <c r="F15" s="29">
        <v>45216</v>
      </c>
      <c r="G15" s="30" t="s">
        <v>50</v>
      </c>
      <c r="H15" s="31">
        <v>42194</v>
      </c>
      <c r="I15" s="32">
        <v>2028.34</v>
      </c>
      <c r="J15" s="32">
        <v>1323.32</v>
      </c>
      <c r="K15" s="33">
        <v>0</v>
      </c>
      <c r="L15" s="40" t="s">
        <v>25</v>
      </c>
      <c r="M15" s="40"/>
      <c r="N15" s="40"/>
      <c r="O15" s="40" t="s">
        <v>25</v>
      </c>
      <c r="P15" s="40"/>
      <c r="Q15" s="40"/>
      <c r="R15" s="40" t="s">
        <v>25</v>
      </c>
      <c r="S15" s="40"/>
      <c r="T15" s="40"/>
      <c r="U15" s="41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</row>
    <row r="16" spans="2:33" x14ac:dyDescent="0.25">
      <c r="B16" s="37" t="s">
        <v>51</v>
      </c>
      <c r="C16" s="38" t="s">
        <v>42</v>
      </c>
      <c r="D16" s="39" t="s">
        <v>27</v>
      </c>
      <c r="E16" s="39" t="s">
        <v>52</v>
      </c>
      <c r="F16" s="29">
        <v>103623</v>
      </c>
      <c r="G16" s="30" t="s">
        <v>53</v>
      </c>
      <c r="H16" s="31">
        <v>44145</v>
      </c>
      <c r="I16" s="32">
        <v>5558.48</v>
      </c>
      <c r="J16" s="32">
        <v>3489.02</v>
      </c>
      <c r="K16" s="33">
        <v>6.8</v>
      </c>
      <c r="L16" s="40" t="s">
        <v>25</v>
      </c>
      <c r="M16" s="40" t="s">
        <v>25</v>
      </c>
      <c r="N16" s="40"/>
      <c r="O16" s="40"/>
      <c r="P16" s="40"/>
      <c r="Q16" s="40"/>
      <c r="R16" s="40"/>
      <c r="S16" s="40" t="s">
        <v>25</v>
      </c>
      <c r="T16" s="40"/>
      <c r="U16" s="41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</row>
    <row r="17" spans="2:33" x14ac:dyDescent="0.25">
      <c r="B17" s="37" t="s">
        <v>54</v>
      </c>
      <c r="C17" s="38" t="s">
        <v>42</v>
      </c>
      <c r="D17" s="39" t="s">
        <v>27</v>
      </c>
      <c r="E17" s="39" t="s">
        <v>52</v>
      </c>
      <c r="F17" s="29">
        <v>103624</v>
      </c>
      <c r="G17" s="30" t="s">
        <v>55</v>
      </c>
      <c r="H17" s="31">
        <v>44145</v>
      </c>
      <c r="I17" s="32">
        <v>4850.08</v>
      </c>
      <c r="J17" s="32">
        <v>4093.07</v>
      </c>
      <c r="K17" s="33">
        <v>1.88</v>
      </c>
      <c r="L17" s="40" t="s">
        <v>25</v>
      </c>
      <c r="M17" s="40" t="s">
        <v>25</v>
      </c>
      <c r="N17" s="40"/>
      <c r="O17" s="40"/>
      <c r="P17" s="40" t="s">
        <v>25</v>
      </c>
      <c r="Q17" s="40"/>
      <c r="R17" s="40"/>
      <c r="S17" s="40"/>
      <c r="T17" s="40" t="s">
        <v>25</v>
      </c>
      <c r="U17" s="41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</row>
    <row r="18" spans="2:33" ht="30" x14ac:dyDescent="0.25">
      <c r="B18" s="37" t="s">
        <v>56</v>
      </c>
      <c r="C18" s="38" t="s">
        <v>42</v>
      </c>
      <c r="D18" s="39" t="s">
        <v>22</v>
      </c>
      <c r="E18" s="39" t="s">
        <v>57</v>
      </c>
      <c r="F18" s="29">
        <v>103594</v>
      </c>
      <c r="G18" s="30" t="s">
        <v>58</v>
      </c>
      <c r="H18" s="31">
        <v>44145</v>
      </c>
      <c r="I18" s="32">
        <v>608.41999999999996</v>
      </c>
      <c r="J18" s="32">
        <v>705.73</v>
      </c>
      <c r="K18" s="33">
        <v>0</v>
      </c>
      <c r="L18" s="40" t="s">
        <v>25</v>
      </c>
      <c r="M18" s="40"/>
      <c r="N18" s="40" t="s">
        <v>25</v>
      </c>
      <c r="O18" s="40"/>
      <c r="P18" s="40" t="s">
        <v>25</v>
      </c>
      <c r="Q18" s="40"/>
      <c r="R18" s="40"/>
      <c r="S18" s="40"/>
      <c r="T18" s="40" t="s">
        <v>25</v>
      </c>
      <c r="U18" s="41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</row>
    <row r="19" spans="2:33" x14ac:dyDescent="0.25">
      <c r="B19" s="47"/>
      <c r="C19" s="48"/>
      <c r="D19" s="49"/>
      <c r="E19" s="49"/>
      <c r="F19" s="50"/>
      <c r="G19" s="51"/>
      <c r="H19" s="51"/>
      <c r="I19" s="51"/>
      <c r="J19" s="51"/>
      <c r="K19" s="51"/>
      <c r="L19" s="52"/>
      <c r="M19" s="52"/>
      <c r="N19" s="52"/>
      <c r="O19" s="52"/>
      <c r="P19" s="52"/>
      <c r="Q19" s="52"/>
      <c r="R19" s="52"/>
      <c r="S19" s="52"/>
      <c r="T19" s="52"/>
      <c r="U19" s="53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</row>
    <row r="20" spans="2:33" x14ac:dyDescent="0.25">
      <c r="B20" s="37" t="s">
        <v>59</v>
      </c>
      <c r="C20" s="38" t="s">
        <v>60</v>
      </c>
      <c r="D20" s="39" t="s">
        <v>27</v>
      </c>
      <c r="E20" s="39" t="s">
        <v>31</v>
      </c>
      <c r="F20" s="29">
        <v>103620</v>
      </c>
      <c r="G20" s="30" t="s">
        <v>61</v>
      </c>
      <c r="H20" s="31">
        <v>44154</v>
      </c>
      <c r="I20" s="32">
        <v>2153.38</v>
      </c>
      <c r="J20" s="32">
        <v>2472.29</v>
      </c>
      <c r="K20" s="33">
        <v>2.11</v>
      </c>
      <c r="L20" s="40" t="s">
        <v>25</v>
      </c>
      <c r="M20" s="40" t="s">
        <v>25</v>
      </c>
      <c r="N20" s="40"/>
      <c r="O20" s="40"/>
      <c r="P20" s="40"/>
      <c r="Q20" s="40"/>
      <c r="R20" s="40"/>
      <c r="S20" s="40" t="s">
        <v>25</v>
      </c>
      <c r="T20" s="40"/>
      <c r="U20" s="41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</row>
    <row r="21" spans="2:33" x14ac:dyDescent="0.25">
      <c r="B21" s="47"/>
      <c r="C21" s="48"/>
      <c r="D21" s="49"/>
      <c r="E21" s="49"/>
      <c r="F21" s="50"/>
      <c r="G21" s="51"/>
      <c r="H21" s="51"/>
      <c r="I21" s="51"/>
      <c r="J21" s="51"/>
      <c r="K21" s="51"/>
      <c r="L21" s="52"/>
      <c r="M21" s="52"/>
      <c r="N21" s="52"/>
      <c r="O21" s="52"/>
      <c r="P21" s="52"/>
      <c r="Q21" s="52"/>
      <c r="R21" s="52"/>
      <c r="S21" s="52"/>
      <c r="T21" s="52"/>
      <c r="U21" s="53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</row>
    <row r="22" spans="2:33" ht="30" x14ac:dyDescent="0.25">
      <c r="B22" s="37" t="s">
        <v>62</v>
      </c>
      <c r="C22" s="38" t="s">
        <v>63</v>
      </c>
      <c r="D22" s="39" t="s">
        <v>22</v>
      </c>
      <c r="E22" s="39" t="s">
        <v>64</v>
      </c>
      <c r="F22" s="29">
        <v>103632</v>
      </c>
      <c r="G22" s="30" t="s">
        <v>65</v>
      </c>
      <c r="H22" s="31">
        <v>44147</v>
      </c>
      <c r="I22" s="32">
        <v>535.55999999999995</v>
      </c>
      <c r="J22" s="32">
        <v>853.98</v>
      </c>
      <c r="K22" s="33">
        <v>0</v>
      </c>
      <c r="L22" s="40" t="s">
        <v>25</v>
      </c>
      <c r="M22" s="40" t="s">
        <v>25</v>
      </c>
      <c r="N22" s="40"/>
      <c r="O22" s="40"/>
      <c r="P22" s="40"/>
      <c r="Q22" s="40"/>
      <c r="R22" s="40"/>
      <c r="S22" s="40"/>
      <c r="T22" s="40" t="s">
        <v>25</v>
      </c>
      <c r="U22" s="41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</row>
    <row r="23" spans="2:33" x14ac:dyDescent="0.25">
      <c r="B23" s="47"/>
      <c r="C23" s="48"/>
      <c r="D23" s="49"/>
      <c r="E23" s="49"/>
      <c r="F23" s="50"/>
      <c r="G23" s="51"/>
      <c r="H23" s="51"/>
      <c r="I23" s="51"/>
      <c r="J23" s="51"/>
      <c r="K23" s="51"/>
      <c r="L23" s="52"/>
      <c r="M23" s="52"/>
      <c r="N23" s="52"/>
      <c r="O23" s="52"/>
      <c r="P23" s="52"/>
      <c r="Q23" s="52"/>
      <c r="R23" s="52"/>
      <c r="S23" s="52"/>
      <c r="T23" s="52"/>
      <c r="U23" s="53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</row>
    <row r="24" spans="2:33" ht="30" x14ac:dyDescent="0.25">
      <c r="B24" s="37" t="s">
        <v>69</v>
      </c>
      <c r="C24" s="38" t="s">
        <v>67</v>
      </c>
      <c r="D24" s="39" t="s">
        <v>22</v>
      </c>
      <c r="E24" s="39" t="s">
        <v>49</v>
      </c>
      <c r="F24" s="29">
        <v>45215</v>
      </c>
      <c r="G24" s="30" t="s">
        <v>70</v>
      </c>
      <c r="H24" s="31">
        <v>42194</v>
      </c>
      <c r="I24" s="32">
        <v>644.47</v>
      </c>
      <c r="J24" s="32">
        <v>823.73</v>
      </c>
      <c r="K24" s="33">
        <v>0</v>
      </c>
      <c r="L24" s="40" t="s">
        <v>25</v>
      </c>
      <c r="M24" s="40" t="s">
        <v>25</v>
      </c>
      <c r="N24" s="40"/>
      <c r="O24" s="40"/>
      <c r="P24" s="40" t="s">
        <v>25</v>
      </c>
      <c r="Q24" s="40"/>
      <c r="R24" s="40"/>
      <c r="S24" s="40"/>
      <c r="T24" s="40" t="s">
        <v>25</v>
      </c>
      <c r="U24" s="41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</row>
    <row r="25" spans="2:33" x14ac:dyDescent="0.25">
      <c r="B25" s="47"/>
      <c r="C25" s="48"/>
      <c r="D25" s="49"/>
      <c r="E25" s="49"/>
      <c r="F25" s="50"/>
      <c r="G25" s="51"/>
      <c r="H25" s="51"/>
      <c r="I25" s="51"/>
      <c r="J25" s="51"/>
      <c r="K25" s="51"/>
      <c r="L25" s="52"/>
      <c r="M25" s="52"/>
      <c r="N25" s="52"/>
      <c r="O25" s="52"/>
      <c r="P25" s="52"/>
      <c r="Q25" s="52"/>
      <c r="R25" s="52"/>
      <c r="S25" s="52"/>
      <c r="T25" s="52"/>
      <c r="U25" s="53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</row>
    <row r="26" spans="2:33" ht="30" x14ac:dyDescent="0.25">
      <c r="B26" s="37" t="s">
        <v>74</v>
      </c>
      <c r="C26" s="38" t="s">
        <v>75</v>
      </c>
      <c r="D26" s="39" t="s">
        <v>27</v>
      </c>
      <c r="E26" s="39" t="s">
        <v>31</v>
      </c>
      <c r="F26" s="29">
        <v>103616</v>
      </c>
      <c r="G26" s="30" t="s">
        <v>76</v>
      </c>
      <c r="H26" s="31">
        <v>44145</v>
      </c>
      <c r="I26" s="32">
        <v>2450.06</v>
      </c>
      <c r="J26" s="32">
        <v>2292.12</v>
      </c>
      <c r="K26" s="33">
        <v>0</v>
      </c>
      <c r="L26" s="40" t="s">
        <v>25</v>
      </c>
      <c r="M26" s="40" t="s">
        <v>25</v>
      </c>
      <c r="N26" s="40"/>
      <c r="O26" s="40"/>
      <c r="P26" s="40" t="s">
        <v>25</v>
      </c>
      <c r="Q26" s="40"/>
      <c r="R26" s="40"/>
      <c r="S26" s="40" t="s">
        <v>25</v>
      </c>
      <c r="T26" s="40"/>
      <c r="U26" s="41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</row>
    <row r="27" spans="2:33" x14ac:dyDescent="0.25">
      <c r="B27" s="47"/>
      <c r="C27" s="48"/>
      <c r="D27" s="49"/>
      <c r="E27" s="49"/>
      <c r="F27" s="50"/>
      <c r="G27" s="51"/>
      <c r="H27" s="51"/>
      <c r="I27" s="51"/>
      <c r="J27" s="51"/>
      <c r="K27" s="51"/>
      <c r="L27" s="52"/>
      <c r="M27" s="52"/>
      <c r="N27" s="52"/>
      <c r="O27" s="52"/>
      <c r="P27" s="52"/>
      <c r="Q27" s="52"/>
      <c r="R27" s="52"/>
      <c r="S27" s="52"/>
      <c r="T27" s="52"/>
      <c r="U27" s="53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  <c r="AG27" s="54"/>
    </row>
    <row r="28" spans="2:33" x14ac:dyDescent="0.25">
      <c r="B28" s="37" t="s">
        <v>77</v>
      </c>
      <c r="C28" s="38" t="s">
        <v>78</v>
      </c>
      <c r="D28" s="39" t="s">
        <v>27</v>
      </c>
      <c r="E28" s="39" t="s">
        <v>31</v>
      </c>
      <c r="F28" s="29">
        <v>103619</v>
      </c>
      <c r="G28" s="30" t="s">
        <v>79</v>
      </c>
      <c r="H28" s="31">
        <v>44154</v>
      </c>
      <c r="I28" s="32">
        <v>2247.0500000000002</v>
      </c>
      <c r="J28" s="32">
        <v>160.66999999999999</v>
      </c>
      <c r="K28" s="33">
        <v>0</v>
      </c>
      <c r="L28" s="40" t="s">
        <v>25</v>
      </c>
      <c r="M28" s="40" t="s">
        <v>25</v>
      </c>
      <c r="N28" s="40"/>
      <c r="O28" s="40"/>
      <c r="P28" s="40"/>
      <c r="Q28" s="40"/>
      <c r="R28" s="40"/>
      <c r="S28" s="40" t="s">
        <v>25</v>
      </c>
      <c r="T28" s="40"/>
      <c r="U28" s="41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</row>
    <row r="29" spans="2:33" ht="30" x14ac:dyDescent="0.25">
      <c r="B29" s="37" t="s">
        <v>80</v>
      </c>
      <c r="C29" s="38" t="s">
        <v>78</v>
      </c>
      <c r="D29" s="39" t="s">
        <v>22</v>
      </c>
      <c r="E29" s="39" t="s">
        <v>64</v>
      </c>
      <c r="F29" s="29">
        <v>103633</v>
      </c>
      <c r="G29" s="30" t="s">
        <v>81</v>
      </c>
      <c r="H29" s="31">
        <v>44147</v>
      </c>
      <c r="I29" s="32">
        <v>1189.7</v>
      </c>
      <c r="J29" s="32">
        <v>2530.15</v>
      </c>
      <c r="K29" s="33">
        <v>0</v>
      </c>
      <c r="L29" s="40" t="s">
        <v>25</v>
      </c>
      <c r="M29" s="40" t="s">
        <v>25</v>
      </c>
      <c r="N29" s="40"/>
      <c r="O29" s="40"/>
      <c r="P29" s="40" t="s">
        <v>25</v>
      </c>
      <c r="Q29" s="40"/>
      <c r="R29" s="40"/>
      <c r="S29" s="40"/>
      <c r="T29" s="40" t="s">
        <v>25</v>
      </c>
      <c r="U29" s="41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</row>
    <row r="30" spans="2:33" x14ac:dyDescent="0.25">
      <c r="B30" s="47"/>
      <c r="C30" s="48"/>
      <c r="D30" s="49"/>
      <c r="E30" s="49"/>
      <c r="F30" s="50"/>
      <c r="G30" s="51"/>
      <c r="H30" s="51"/>
      <c r="I30" s="51"/>
      <c r="J30" s="51"/>
      <c r="K30" s="51"/>
      <c r="L30" s="52"/>
      <c r="M30" s="52"/>
      <c r="N30" s="52"/>
      <c r="O30" s="52"/>
      <c r="P30" s="52"/>
      <c r="Q30" s="52"/>
      <c r="R30" s="52"/>
      <c r="S30" s="52"/>
      <c r="T30" s="52"/>
      <c r="U30" s="53"/>
      <c r="V30" s="54"/>
      <c r="W30" s="54"/>
      <c r="X30" s="54"/>
      <c r="Y30" s="54"/>
      <c r="Z30" s="54"/>
      <c r="AA30" s="54"/>
      <c r="AB30" s="54"/>
      <c r="AC30" s="54"/>
      <c r="AD30" s="54"/>
      <c r="AE30" s="54"/>
      <c r="AF30" s="54"/>
      <c r="AG30" s="54"/>
    </row>
    <row r="31" spans="2:33" x14ac:dyDescent="0.25">
      <c r="B31" s="55" t="s">
        <v>82</v>
      </c>
      <c r="C31" s="56" t="s">
        <v>83</v>
      </c>
      <c r="D31" s="57" t="s">
        <v>22</v>
      </c>
      <c r="E31" s="57" t="s">
        <v>57</v>
      </c>
      <c r="F31" s="29">
        <v>103597</v>
      </c>
      <c r="G31" s="30" t="s">
        <v>84</v>
      </c>
      <c r="H31" s="31">
        <v>44144</v>
      </c>
      <c r="I31" s="32">
        <v>36.79</v>
      </c>
      <c r="J31" s="32">
        <v>96.58</v>
      </c>
      <c r="K31" s="33">
        <v>0</v>
      </c>
      <c r="L31" s="40" t="s">
        <v>25</v>
      </c>
      <c r="M31" s="40"/>
      <c r="N31" s="40"/>
      <c r="O31" s="40"/>
      <c r="P31" s="40"/>
      <c r="Q31" s="40"/>
      <c r="R31" s="40"/>
      <c r="S31" s="40"/>
      <c r="T31" s="40"/>
      <c r="U31" s="41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</row>
    <row r="32" spans="2:33" x14ac:dyDescent="0.25">
      <c r="B32" s="37" t="s">
        <v>85</v>
      </c>
      <c r="C32" s="38" t="s">
        <v>83</v>
      </c>
      <c r="D32" s="39" t="s">
        <v>27</v>
      </c>
      <c r="E32" s="39" t="s">
        <v>46</v>
      </c>
      <c r="F32" s="29">
        <v>103622</v>
      </c>
      <c r="G32" s="30" t="s">
        <v>86</v>
      </c>
      <c r="H32" s="31">
        <v>44144</v>
      </c>
      <c r="I32" s="32">
        <v>3116.15</v>
      </c>
      <c r="J32" s="32">
        <v>0</v>
      </c>
      <c r="K32" s="33">
        <v>0</v>
      </c>
      <c r="L32" s="40" t="s">
        <v>25</v>
      </c>
      <c r="M32" s="40"/>
      <c r="N32" s="40"/>
      <c r="O32" s="40" t="s">
        <v>25</v>
      </c>
      <c r="P32" s="40"/>
      <c r="Q32" s="40"/>
      <c r="R32" s="40"/>
      <c r="S32" s="40" t="s">
        <v>25</v>
      </c>
      <c r="T32" s="40"/>
      <c r="U32" s="41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</row>
    <row r="33" spans="2:33" x14ac:dyDescent="0.25">
      <c r="B33" s="37" t="s">
        <v>87</v>
      </c>
      <c r="C33" s="38" t="s">
        <v>83</v>
      </c>
      <c r="D33" s="39" t="s">
        <v>22</v>
      </c>
      <c r="E33" s="39" t="s">
        <v>88</v>
      </c>
      <c r="F33" s="29">
        <v>44810</v>
      </c>
      <c r="G33" s="30" t="s">
        <v>89</v>
      </c>
      <c r="H33" s="31">
        <v>42062</v>
      </c>
      <c r="I33" s="32">
        <v>1132.27</v>
      </c>
      <c r="J33" s="32">
        <v>1463.38</v>
      </c>
      <c r="K33" s="33">
        <v>0</v>
      </c>
      <c r="L33" s="40" t="s">
        <v>25</v>
      </c>
      <c r="M33" s="40"/>
      <c r="N33" s="40"/>
      <c r="O33" s="40"/>
      <c r="P33" s="40"/>
      <c r="Q33" s="40"/>
      <c r="R33" s="40"/>
      <c r="S33" s="40" t="s">
        <v>25</v>
      </c>
      <c r="T33" s="40"/>
      <c r="U33" s="41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</row>
    <row r="34" spans="2:33" x14ac:dyDescent="0.25">
      <c r="B34" s="37" t="s">
        <v>90</v>
      </c>
      <c r="C34" s="38" t="s">
        <v>83</v>
      </c>
      <c r="D34" s="39" t="s">
        <v>27</v>
      </c>
      <c r="E34" s="39" t="s">
        <v>31</v>
      </c>
      <c r="F34" s="29">
        <v>103615</v>
      </c>
      <c r="G34" s="30" t="s">
        <v>91</v>
      </c>
      <c r="H34" s="31">
        <v>44144</v>
      </c>
      <c r="I34" s="32">
        <v>2188.62</v>
      </c>
      <c r="J34" s="32">
        <v>1335.96</v>
      </c>
      <c r="K34" s="33">
        <v>0</v>
      </c>
      <c r="L34" s="40" t="s">
        <v>25</v>
      </c>
      <c r="M34" s="40" t="s">
        <v>25</v>
      </c>
      <c r="N34" s="40"/>
      <c r="O34" s="40"/>
      <c r="P34" s="40"/>
      <c r="Q34" s="40"/>
      <c r="R34" s="40"/>
      <c r="S34" s="40" t="s">
        <v>25</v>
      </c>
      <c r="T34" s="40"/>
      <c r="U34" s="41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</row>
    <row r="35" spans="2:33" ht="30" x14ac:dyDescent="0.25">
      <c r="B35" s="37" t="s">
        <v>92</v>
      </c>
      <c r="C35" s="38" t="s">
        <v>83</v>
      </c>
      <c r="D35" s="39" t="s">
        <v>27</v>
      </c>
      <c r="E35" s="39" t="s">
        <v>52</v>
      </c>
      <c r="F35" s="29">
        <v>103625</v>
      </c>
      <c r="G35" s="30" t="s">
        <v>93</v>
      </c>
      <c r="H35" s="31">
        <v>44144</v>
      </c>
      <c r="I35" s="32">
        <v>4665.3</v>
      </c>
      <c r="J35" s="32">
        <v>2979.72</v>
      </c>
      <c r="K35" s="33">
        <v>0</v>
      </c>
      <c r="L35" s="40" t="s">
        <v>25</v>
      </c>
      <c r="M35" s="40" t="s">
        <v>25</v>
      </c>
      <c r="N35" s="40"/>
      <c r="O35" s="40"/>
      <c r="P35" s="40"/>
      <c r="Q35" s="40"/>
      <c r="R35" s="40"/>
      <c r="S35" s="40" t="s">
        <v>25</v>
      </c>
      <c r="T35" s="40"/>
      <c r="U35" s="41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</row>
    <row r="36" spans="2:33" x14ac:dyDescent="0.25">
      <c r="B36" s="37" t="s">
        <v>94</v>
      </c>
      <c r="C36" s="38" t="s">
        <v>83</v>
      </c>
      <c r="D36" s="39" t="s">
        <v>27</v>
      </c>
      <c r="E36" s="39" t="s">
        <v>52</v>
      </c>
      <c r="F36" s="29">
        <v>103631</v>
      </c>
      <c r="G36" s="30" t="s">
        <v>95</v>
      </c>
      <c r="H36" s="31">
        <v>44144</v>
      </c>
      <c r="I36" s="32">
        <v>2645.85</v>
      </c>
      <c r="J36" s="32">
        <v>770.53</v>
      </c>
      <c r="K36" s="33">
        <v>0</v>
      </c>
      <c r="L36" s="40" t="s">
        <v>25</v>
      </c>
      <c r="M36" s="40" t="s">
        <v>25</v>
      </c>
      <c r="N36" s="40"/>
      <c r="O36" s="40"/>
      <c r="P36" s="40"/>
      <c r="Q36" s="40"/>
      <c r="R36" s="40"/>
      <c r="S36" s="40" t="s">
        <v>25</v>
      </c>
      <c r="T36" s="40"/>
      <c r="U36" s="41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</row>
    <row r="37" spans="2:33" x14ac:dyDescent="0.25">
      <c r="B37" s="37" t="s">
        <v>99</v>
      </c>
      <c r="C37" s="38" t="s">
        <v>83</v>
      </c>
      <c r="D37" s="39" t="s">
        <v>22</v>
      </c>
      <c r="E37" s="39" t="s">
        <v>100</v>
      </c>
      <c r="F37" s="29">
        <v>105338</v>
      </c>
      <c r="G37" s="30" t="s">
        <v>101</v>
      </c>
      <c r="H37" s="31">
        <v>44144</v>
      </c>
      <c r="I37" s="32">
        <v>7074.44</v>
      </c>
      <c r="J37" s="32">
        <v>160.05000000000001</v>
      </c>
      <c r="K37" s="33">
        <v>0</v>
      </c>
      <c r="L37" s="40" t="s">
        <v>25</v>
      </c>
      <c r="M37" s="40" t="s">
        <v>25</v>
      </c>
      <c r="N37" s="40"/>
      <c r="O37" s="40"/>
      <c r="P37" s="40"/>
      <c r="Q37" s="40"/>
      <c r="R37" s="40" t="s">
        <v>25</v>
      </c>
      <c r="S37" s="40"/>
      <c r="T37" s="40"/>
      <c r="U37" s="41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</row>
    <row r="38" spans="2:33" x14ac:dyDescent="0.25">
      <c r="B38" s="37" t="s">
        <v>35</v>
      </c>
      <c r="C38" s="38" t="s">
        <v>83</v>
      </c>
      <c r="D38" s="39" t="s">
        <v>22</v>
      </c>
      <c r="E38" s="39" t="s">
        <v>36</v>
      </c>
      <c r="F38" s="29">
        <v>103596</v>
      </c>
      <c r="G38" s="30" t="s">
        <v>102</v>
      </c>
      <c r="H38" s="31">
        <v>44144</v>
      </c>
      <c r="I38" s="32">
        <v>7841.99</v>
      </c>
      <c r="J38" s="32">
        <v>8518.7199999999993</v>
      </c>
      <c r="K38" s="33">
        <v>0</v>
      </c>
      <c r="L38" s="40" t="s">
        <v>25</v>
      </c>
      <c r="M38" s="40"/>
      <c r="N38" s="40" t="s">
        <v>25</v>
      </c>
      <c r="O38" s="40"/>
      <c r="P38" s="40" t="s">
        <v>25</v>
      </c>
      <c r="Q38" s="40" t="s">
        <v>25</v>
      </c>
      <c r="R38" s="40"/>
      <c r="S38" s="40"/>
      <c r="T38" s="40" t="s">
        <v>25</v>
      </c>
      <c r="U38" s="41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</row>
    <row r="39" spans="2:33" ht="30" x14ac:dyDescent="0.25">
      <c r="B39" s="37" t="s">
        <v>103</v>
      </c>
      <c r="C39" s="38" t="s">
        <v>83</v>
      </c>
      <c r="D39" s="39" t="s">
        <v>27</v>
      </c>
      <c r="E39" s="39" t="s">
        <v>28</v>
      </c>
      <c r="F39" s="29">
        <v>103613</v>
      </c>
      <c r="G39" s="30" t="s">
        <v>104</v>
      </c>
      <c r="H39" s="31">
        <v>44144</v>
      </c>
      <c r="I39" s="32">
        <v>1719.65</v>
      </c>
      <c r="J39" s="32">
        <v>6610.64</v>
      </c>
      <c r="K39" s="33">
        <v>89.11</v>
      </c>
      <c r="L39" s="40" t="s">
        <v>25</v>
      </c>
      <c r="M39" s="40" t="s">
        <v>25</v>
      </c>
      <c r="N39" s="40" t="s">
        <v>25</v>
      </c>
      <c r="O39" s="40"/>
      <c r="P39" s="40" t="s">
        <v>25</v>
      </c>
      <c r="Q39" s="40" t="s">
        <v>25</v>
      </c>
      <c r="R39" s="40"/>
      <c r="S39" s="40"/>
      <c r="T39" s="40"/>
      <c r="U39" s="41" t="s">
        <v>25</v>
      </c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</row>
    <row r="40" spans="2:33" x14ac:dyDescent="0.25">
      <c r="B40" s="37" t="s">
        <v>105</v>
      </c>
      <c r="C40" s="38" t="s">
        <v>83</v>
      </c>
      <c r="D40" s="39" t="s">
        <v>27</v>
      </c>
      <c r="E40" s="39" t="s">
        <v>39</v>
      </c>
      <c r="F40" s="29">
        <v>103627</v>
      </c>
      <c r="G40" s="30" t="s">
        <v>106</v>
      </c>
      <c r="H40" s="31">
        <v>44144</v>
      </c>
      <c r="I40" s="32">
        <v>7936.66</v>
      </c>
      <c r="J40" s="32">
        <v>3586.98</v>
      </c>
      <c r="K40" s="33">
        <v>0</v>
      </c>
      <c r="L40" s="40" t="s">
        <v>25</v>
      </c>
      <c r="M40" s="40"/>
      <c r="N40" s="40" t="s">
        <v>25</v>
      </c>
      <c r="O40" s="40"/>
      <c r="P40" s="40" t="s">
        <v>25</v>
      </c>
      <c r="Q40" s="40"/>
      <c r="R40" s="40"/>
      <c r="S40" s="40" t="s">
        <v>25</v>
      </c>
      <c r="T40" s="40"/>
      <c r="U40" s="41" t="s">
        <v>25</v>
      </c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</row>
    <row r="41" spans="2:33" x14ac:dyDescent="0.25">
      <c r="B41" s="47"/>
      <c r="C41" s="48"/>
      <c r="D41" s="49"/>
      <c r="E41" s="49"/>
      <c r="F41" s="50"/>
      <c r="G41" s="51"/>
      <c r="H41" s="51"/>
      <c r="I41" s="51"/>
      <c r="J41" s="51"/>
      <c r="K41" s="51"/>
      <c r="L41" s="52"/>
      <c r="M41" s="52"/>
      <c r="N41" s="52"/>
      <c r="O41" s="52"/>
      <c r="P41" s="52"/>
      <c r="Q41" s="52"/>
      <c r="R41" s="52"/>
      <c r="S41" s="52"/>
      <c r="T41" s="52"/>
      <c r="U41" s="53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</row>
    <row r="42" spans="2:33" x14ac:dyDescent="0.25">
      <c r="B42" s="55" t="s">
        <v>112</v>
      </c>
      <c r="C42" s="56" t="s">
        <v>83</v>
      </c>
      <c r="D42" s="57" t="s">
        <v>108</v>
      </c>
      <c r="E42" s="57" t="s">
        <v>113</v>
      </c>
      <c r="F42" s="29">
        <v>186011</v>
      </c>
      <c r="G42" s="30" t="s">
        <v>114</v>
      </c>
      <c r="H42" s="31">
        <v>45548</v>
      </c>
      <c r="I42" s="32">
        <v>500</v>
      </c>
      <c r="J42" s="32">
        <v>200</v>
      </c>
      <c r="K42" s="33">
        <v>0</v>
      </c>
      <c r="L42" s="40" t="s">
        <v>25</v>
      </c>
      <c r="M42" s="40"/>
      <c r="N42" s="40"/>
      <c r="O42" s="40"/>
      <c r="P42" s="40"/>
      <c r="Q42" s="40"/>
      <c r="R42" s="40" t="s">
        <v>25</v>
      </c>
      <c r="S42" s="40" t="s">
        <v>25</v>
      </c>
      <c r="T42" s="40"/>
      <c r="U42" s="41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</row>
    <row r="43" spans="2:33" x14ac:dyDescent="0.25">
      <c r="B43" s="55" t="s">
        <v>144</v>
      </c>
      <c r="C43" s="56" t="s">
        <v>83</v>
      </c>
      <c r="D43" s="57" t="s">
        <v>108</v>
      </c>
      <c r="E43" s="57" t="s">
        <v>115</v>
      </c>
      <c r="F43" s="29"/>
      <c r="G43" s="30"/>
      <c r="H43" s="31"/>
      <c r="I43" s="32">
        <v>500</v>
      </c>
      <c r="J43" s="32">
        <v>200</v>
      </c>
      <c r="K43" s="33">
        <v>0</v>
      </c>
      <c r="L43" s="40" t="s">
        <v>25</v>
      </c>
      <c r="M43" s="40"/>
      <c r="N43" s="40"/>
      <c r="O43" s="40"/>
      <c r="P43" s="40"/>
      <c r="Q43" s="40"/>
      <c r="R43" s="40"/>
      <c r="S43" s="40"/>
      <c r="T43" s="40"/>
      <c r="U43" s="41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</row>
    <row r="44" spans="2:33" x14ac:dyDescent="0.25">
      <c r="B44" s="83" t="s">
        <v>144</v>
      </c>
      <c r="C44" s="56" t="s">
        <v>83</v>
      </c>
      <c r="D44" s="57" t="s">
        <v>108</v>
      </c>
      <c r="E44" s="57" t="s">
        <v>115</v>
      </c>
      <c r="F44" s="84"/>
      <c r="G44" s="85"/>
      <c r="H44" s="86"/>
      <c r="I44" s="32">
        <v>500</v>
      </c>
      <c r="J44" s="32">
        <v>200</v>
      </c>
      <c r="K44" s="33">
        <v>0</v>
      </c>
      <c r="L44" s="40" t="s">
        <v>25</v>
      </c>
      <c r="M44" s="87"/>
      <c r="N44" s="87"/>
      <c r="O44" s="87"/>
      <c r="P44" s="87"/>
      <c r="Q44" s="87"/>
      <c r="R44" s="87"/>
      <c r="S44" s="87"/>
      <c r="T44" s="87"/>
      <c r="U44" s="88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</row>
    <row r="45" spans="2:33" ht="15.75" thickBot="1" x14ac:dyDescent="0.3">
      <c r="B45" s="60" t="s">
        <v>145</v>
      </c>
      <c r="C45" s="61" t="s">
        <v>83</v>
      </c>
      <c r="D45" s="57" t="s">
        <v>108</v>
      </c>
      <c r="E45" s="57" t="s">
        <v>115</v>
      </c>
      <c r="F45" s="62"/>
      <c r="G45" s="63"/>
      <c r="H45" s="64"/>
      <c r="I45" s="65">
        <v>500</v>
      </c>
      <c r="J45" s="65">
        <v>200</v>
      </c>
      <c r="K45" s="66">
        <v>0</v>
      </c>
      <c r="L45" s="67" t="s">
        <v>25</v>
      </c>
      <c r="M45" s="67"/>
      <c r="N45" s="67"/>
      <c r="O45" s="67"/>
      <c r="P45" s="67"/>
      <c r="Q45" s="67"/>
      <c r="R45" s="67"/>
      <c r="S45" s="67"/>
      <c r="T45" s="67"/>
      <c r="U45" s="68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</row>
    <row r="46" spans="2:33" ht="6" customHeight="1" x14ac:dyDescent="0.25">
      <c r="B46" s="70"/>
      <c r="C46" s="70"/>
      <c r="D46" s="70"/>
      <c r="E46" s="70"/>
      <c r="F46" s="71"/>
      <c r="G46" s="72"/>
      <c r="H46" s="73"/>
      <c r="I46" s="74"/>
      <c r="J46" s="74"/>
      <c r="K46" s="74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</row>
    <row r="47" spans="2:33" ht="18" customHeight="1" x14ac:dyDescent="0.25">
      <c r="U47" s="77" t="s">
        <v>130</v>
      </c>
      <c r="V47" s="82">
        <f>SUM(V6:V45)</f>
        <v>0</v>
      </c>
      <c r="W47" s="82">
        <f>SUM(W6:W45)</f>
        <v>0</v>
      </c>
    </row>
    <row r="48" spans="2:33" ht="18" customHeight="1" x14ac:dyDescent="0.25">
      <c r="U48" s="77"/>
      <c r="V48" s="93"/>
      <c r="W48" s="93"/>
    </row>
    <row r="49" spans="2:33" ht="18" customHeight="1" thickBot="1" x14ac:dyDescent="0.3">
      <c r="U49" s="77"/>
      <c r="V49" s="93"/>
      <c r="W49" s="93"/>
    </row>
    <row r="50" spans="2:33" ht="24.75" customHeight="1" thickBot="1" x14ac:dyDescent="0.4">
      <c r="B50" s="98" t="s">
        <v>149</v>
      </c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100"/>
      <c r="V50" s="101" t="s">
        <v>133</v>
      </c>
      <c r="W50" s="102"/>
      <c r="X50" s="102"/>
      <c r="Y50" s="102"/>
      <c r="Z50" s="102"/>
      <c r="AA50" s="102"/>
      <c r="AB50" s="102"/>
      <c r="AC50" s="102"/>
      <c r="AD50" s="102"/>
      <c r="AE50" s="102"/>
      <c r="AF50" s="102"/>
      <c r="AG50" s="103"/>
    </row>
    <row r="51" spans="2:33" ht="113.25" thickBot="1" x14ac:dyDescent="0.3">
      <c r="B51" s="94" t="s">
        <v>0</v>
      </c>
      <c r="C51" s="95" t="s">
        <v>1</v>
      </c>
      <c r="D51" s="96" t="s">
        <v>2</v>
      </c>
      <c r="E51" s="96" t="s">
        <v>3</v>
      </c>
      <c r="F51" s="96" t="s">
        <v>4</v>
      </c>
      <c r="G51" s="96" t="s">
        <v>5</v>
      </c>
      <c r="H51" s="96" t="s">
        <v>6</v>
      </c>
      <c r="I51" s="96" t="s">
        <v>7</v>
      </c>
      <c r="J51" s="96" t="s">
        <v>8</v>
      </c>
      <c r="K51" s="97" t="s">
        <v>9</v>
      </c>
      <c r="L51" s="96" t="s">
        <v>10</v>
      </c>
      <c r="M51" s="96" t="s">
        <v>11</v>
      </c>
      <c r="N51" s="96" t="s">
        <v>12</v>
      </c>
      <c r="O51" s="96" t="s">
        <v>13</v>
      </c>
      <c r="P51" s="96" t="s">
        <v>14</v>
      </c>
      <c r="Q51" s="96" t="s">
        <v>15</v>
      </c>
      <c r="R51" s="96" t="s">
        <v>16</v>
      </c>
      <c r="S51" s="96" t="s">
        <v>17</v>
      </c>
      <c r="T51" s="96" t="s">
        <v>18</v>
      </c>
      <c r="U51" s="94" t="s">
        <v>19</v>
      </c>
      <c r="V51" s="79" t="s">
        <v>116</v>
      </c>
      <c r="W51" s="79" t="s">
        <v>131</v>
      </c>
      <c r="X51" s="79" t="s">
        <v>119</v>
      </c>
      <c r="Y51" s="92" t="s">
        <v>120</v>
      </c>
      <c r="Z51" s="79" t="s">
        <v>121</v>
      </c>
      <c r="AA51" s="79" t="s">
        <v>122</v>
      </c>
      <c r="AB51" s="79" t="s">
        <v>123</v>
      </c>
      <c r="AC51" s="79" t="s">
        <v>118</v>
      </c>
      <c r="AD51" s="79" t="s">
        <v>141</v>
      </c>
      <c r="AE51" s="79" t="s">
        <v>117</v>
      </c>
      <c r="AF51" s="79" t="s">
        <v>136</v>
      </c>
      <c r="AG51" s="79" t="s">
        <v>142</v>
      </c>
    </row>
    <row r="52" spans="2:33" ht="30" x14ac:dyDescent="0.25">
      <c r="B52" s="37" t="s">
        <v>66</v>
      </c>
      <c r="C52" s="38" t="s">
        <v>67</v>
      </c>
      <c r="D52" s="39" t="s">
        <v>22</v>
      </c>
      <c r="E52" s="39" t="s">
        <v>23</v>
      </c>
      <c r="F52" s="29">
        <v>103592</v>
      </c>
      <c r="G52" s="30" t="s">
        <v>68</v>
      </c>
      <c r="H52" s="31">
        <v>44147</v>
      </c>
      <c r="I52" s="32">
        <v>873.85</v>
      </c>
      <c r="J52" s="32">
        <v>738.48</v>
      </c>
      <c r="K52" s="33">
        <v>0</v>
      </c>
      <c r="L52" s="40" t="s">
        <v>25</v>
      </c>
      <c r="M52" s="40"/>
      <c r="N52" s="40" t="s">
        <v>25</v>
      </c>
      <c r="O52" s="40"/>
      <c r="P52" s="40"/>
      <c r="Q52" s="40"/>
      <c r="R52" s="40"/>
      <c r="S52" s="40" t="s">
        <v>25</v>
      </c>
      <c r="T52" s="40"/>
      <c r="U52" s="41"/>
      <c r="V52" s="39"/>
      <c r="W52" s="39"/>
      <c r="X52" s="39"/>
      <c r="Y52" s="36"/>
      <c r="Z52" s="36"/>
      <c r="AA52" s="39"/>
      <c r="AB52" s="39"/>
      <c r="AC52" s="39"/>
      <c r="AD52" s="39"/>
      <c r="AE52" s="39"/>
      <c r="AF52" s="39"/>
      <c r="AG52" s="39"/>
    </row>
    <row r="53" spans="2:33" ht="30" x14ac:dyDescent="0.25">
      <c r="B53" s="37" t="s">
        <v>71</v>
      </c>
      <c r="C53" s="38" t="s">
        <v>67</v>
      </c>
      <c r="D53" s="39" t="s">
        <v>22</v>
      </c>
      <c r="E53" s="39" t="s">
        <v>72</v>
      </c>
      <c r="F53" s="29">
        <v>105104</v>
      </c>
      <c r="G53" s="30" t="s">
        <v>73</v>
      </c>
      <c r="H53" s="31">
        <v>44055</v>
      </c>
      <c r="I53" s="32">
        <v>2.59</v>
      </c>
      <c r="J53" s="32">
        <v>5.65</v>
      </c>
      <c r="K53" s="33">
        <v>0</v>
      </c>
      <c r="L53" s="40" t="s">
        <v>25</v>
      </c>
      <c r="M53" s="40"/>
      <c r="N53" s="40"/>
      <c r="O53" s="40"/>
      <c r="P53" s="40"/>
      <c r="Q53" s="40"/>
      <c r="R53" s="40"/>
      <c r="S53" s="40"/>
      <c r="T53" s="40"/>
      <c r="U53" s="41"/>
      <c r="V53" s="39"/>
      <c r="W53" s="39"/>
      <c r="X53" s="39"/>
      <c r="Y53" s="36"/>
      <c r="Z53" s="36"/>
      <c r="AA53" s="39"/>
      <c r="AB53" s="39"/>
      <c r="AC53" s="39"/>
      <c r="AD53" s="39"/>
      <c r="AE53" s="39"/>
      <c r="AF53" s="39"/>
      <c r="AG53" s="39"/>
    </row>
    <row r="54" spans="2:33" x14ac:dyDescent="0.25">
      <c r="B54" s="89" t="s">
        <v>107</v>
      </c>
      <c r="C54" s="38" t="s">
        <v>21</v>
      </c>
      <c r="D54" s="90" t="s">
        <v>108</v>
      </c>
      <c r="E54" s="90" t="s">
        <v>109</v>
      </c>
      <c r="F54" s="42">
        <v>176458</v>
      </c>
      <c r="G54" s="43" t="s">
        <v>110</v>
      </c>
      <c r="H54" s="44">
        <v>45526</v>
      </c>
      <c r="I54" s="45">
        <v>995.09</v>
      </c>
      <c r="J54" s="45">
        <v>1400.62</v>
      </c>
      <c r="K54" s="46">
        <v>0</v>
      </c>
      <c r="L54" s="34" t="s">
        <v>25</v>
      </c>
      <c r="M54" s="34"/>
      <c r="N54" s="34" t="s">
        <v>25</v>
      </c>
      <c r="O54" s="34"/>
      <c r="P54" s="34"/>
      <c r="Q54" s="34"/>
      <c r="R54" s="34"/>
      <c r="S54" s="34"/>
      <c r="T54" s="34" t="s">
        <v>25</v>
      </c>
      <c r="U54" s="35"/>
      <c r="V54" s="39"/>
      <c r="W54" s="39"/>
      <c r="X54" s="39"/>
      <c r="Y54" s="36"/>
      <c r="Z54" s="36"/>
      <c r="AA54" s="39"/>
      <c r="AB54" s="39"/>
      <c r="AC54" s="39"/>
      <c r="AD54" s="39"/>
      <c r="AE54" s="39"/>
      <c r="AF54" s="39"/>
      <c r="AG54" s="39"/>
    </row>
    <row r="55" spans="2:33" x14ac:dyDescent="0.25">
      <c r="B55" s="55" t="s">
        <v>82</v>
      </c>
      <c r="C55" s="56" t="s">
        <v>83</v>
      </c>
      <c r="D55" s="57" t="s">
        <v>22</v>
      </c>
      <c r="E55" s="57" t="s">
        <v>111</v>
      </c>
      <c r="F55" s="29">
        <v>103597</v>
      </c>
      <c r="G55" s="30" t="s">
        <v>84</v>
      </c>
      <c r="H55" s="31">
        <v>44144</v>
      </c>
      <c r="I55" s="32">
        <v>36.79</v>
      </c>
      <c r="J55" s="32">
        <v>96.58</v>
      </c>
      <c r="K55" s="33">
        <v>0</v>
      </c>
      <c r="L55" s="40" t="s">
        <v>25</v>
      </c>
      <c r="M55" s="40"/>
      <c r="N55" s="40"/>
      <c r="O55" s="40"/>
      <c r="P55" s="40"/>
      <c r="Q55" s="40"/>
      <c r="R55" s="40"/>
      <c r="S55" s="40"/>
      <c r="T55" s="40"/>
      <c r="U55" s="41"/>
      <c r="V55" s="39"/>
      <c r="W55" s="39"/>
      <c r="X55" s="39"/>
      <c r="Y55" s="36"/>
      <c r="Z55" s="36"/>
      <c r="AA55" s="39"/>
      <c r="AB55" s="39"/>
      <c r="AC55" s="39"/>
      <c r="AD55" s="39"/>
      <c r="AE55" s="39"/>
      <c r="AF55" s="39"/>
      <c r="AG55" s="39"/>
    </row>
    <row r="56" spans="2:33" x14ac:dyDescent="0.25">
      <c r="B56" s="58"/>
      <c r="C56" s="58"/>
      <c r="D56" s="58"/>
      <c r="E56" s="58"/>
      <c r="F56" s="71"/>
      <c r="G56" s="72"/>
      <c r="H56" s="73"/>
      <c r="I56" s="74"/>
      <c r="J56" s="74"/>
      <c r="K56" s="74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</row>
    <row r="57" spans="2:33" ht="18.75" x14ac:dyDescent="0.25">
      <c r="B57" s="91"/>
      <c r="C57" s="91"/>
      <c r="D57" s="91"/>
      <c r="E57" s="91"/>
      <c r="F57" s="91"/>
      <c r="G57" s="91"/>
      <c r="H57" s="91"/>
      <c r="I57" s="91"/>
      <c r="J57" s="91"/>
      <c r="K57" s="91"/>
      <c r="L57" s="91"/>
      <c r="M57" s="91"/>
      <c r="N57" s="91"/>
      <c r="O57" s="91"/>
      <c r="P57" s="91"/>
      <c r="Q57" s="91"/>
      <c r="R57" s="91"/>
      <c r="S57" s="91"/>
      <c r="T57" s="91"/>
      <c r="U57" s="91"/>
      <c r="V57" s="91"/>
      <c r="W57" s="91"/>
      <c r="X57" s="91"/>
      <c r="Y57" s="91"/>
      <c r="Z57" s="91"/>
      <c r="AA57" s="91"/>
      <c r="AB57" s="91"/>
      <c r="AC57" s="91"/>
      <c r="AD57" s="91"/>
      <c r="AE57" s="91"/>
      <c r="AF57" s="91"/>
      <c r="AG57" s="91"/>
    </row>
    <row r="58" spans="2:33" ht="15.75" x14ac:dyDescent="0.25">
      <c r="B58" s="75" t="s">
        <v>137</v>
      </c>
    </row>
    <row r="59" spans="2:33" ht="15.75" x14ac:dyDescent="0.25">
      <c r="B59" s="76" t="s">
        <v>132</v>
      </c>
    </row>
    <row r="60" spans="2:33" ht="15.75" x14ac:dyDescent="0.25">
      <c r="B60" s="76" t="s">
        <v>138</v>
      </c>
    </row>
    <row r="61" spans="2:33" ht="15.75" x14ac:dyDescent="0.25">
      <c r="B61" s="76" t="s">
        <v>124</v>
      </c>
    </row>
    <row r="62" spans="2:33" ht="15.75" x14ac:dyDescent="0.25">
      <c r="B62" s="76" t="s">
        <v>139</v>
      </c>
    </row>
    <row r="63" spans="2:33" ht="15.75" x14ac:dyDescent="0.25">
      <c r="B63" s="76" t="s">
        <v>129</v>
      </c>
    </row>
    <row r="64" spans="2:33" ht="15.75" x14ac:dyDescent="0.25">
      <c r="B64" s="76" t="s">
        <v>125</v>
      </c>
    </row>
    <row r="65" spans="2:2" ht="15.75" x14ac:dyDescent="0.25">
      <c r="B65" s="76" t="s">
        <v>126</v>
      </c>
    </row>
    <row r="66" spans="2:2" ht="15.75" x14ac:dyDescent="0.25">
      <c r="B66" s="76" t="s">
        <v>127</v>
      </c>
    </row>
    <row r="67" spans="2:2" ht="15.75" x14ac:dyDescent="0.25">
      <c r="B67" s="76" t="s">
        <v>128</v>
      </c>
    </row>
    <row r="68" spans="2:2" ht="15.75" x14ac:dyDescent="0.25">
      <c r="B68" s="80" t="s">
        <v>140</v>
      </c>
    </row>
    <row r="69" spans="2:2" ht="15.75" x14ac:dyDescent="0.25">
      <c r="B69" s="76" t="s">
        <v>135</v>
      </c>
    </row>
    <row r="70" spans="2:2" ht="15.75" x14ac:dyDescent="0.25">
      <c r="B70" s="80" t="s">
        <v>147</v>
      </c>
    </row>
    <row r="71" spans="2:2" ht="15.75" x14ac:dyDescent="0.25">
      <c r="B71" s="80" t="s">
        <v>148</v>
      </c>
    </row>
    <row r="72" spans="2:2" x14ac:dyDescent="0.25">
      <c r="B72"/>
    </row>
    <row r="73" spans="2:2" x14ac:dyDescent="0.25">
      <c r="B73" s="81"/>
    </row>
    <row r="74" spans="2:2" x14ac:dyDescent="0.25">
      <c r="B74" s="81"/>
    </row>
  </sheetData>
  <mergeCells count="5">
    <mergeCell ref="B50:U50"/>
    <mergeCell ref="V50:AG50"/>
    <mergeCell ref="B4:U4"/>
    <mergeCell ref="V4:AG4"/>
    <mergeCell ref="E3:I3"/>
  </mergeCells>
  <pageMargins left="0.2" right="0.2" top="0.25" bottom="0.25" header="0.05" footer="0.05"/>
  <pageSetup paperSize="17" scale="55" orientation="landscape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11CDA-5144-4D31-9423-37B9D459F4DC}">
  <dimension ref="A1:T44"/>
  <sheetViews>
    <sheetView workbookViewId="0">
      <selection activeCell="F13" sqref="F13"/>
    </sheetView>
  </sheetViews>
  <sheetFormatPr defaultRowHeight="15" x14ac:dyDescent="0.25"/>
  <cols>
    <col min="1" max="1" width="23.85546875" bestFit="1" customWidth="1"/>
    <col min="2" max="2" width="17.28515625" bestFit="1" customWidth="1"/>
    <col min="3" max="3" width="9.140625" customWidth="1"/>
    <col min="4" max="4" width="16.42578125" bestFit="1" customWidth="1"/>
    <col min="5" max="5" width="7" bestFit="1" customWidth="1"/>
    <col min="6" max="6" width="14.5703125" customWidth="1"/>
    <col min="7" max="7" width="11.28515625" customWidth="1"/>
    <col min="8" max="8" width="9.28515625" customWidth="1"/>
    <col min="9" max="9" width="10.85546875" customWidth="1"/>
    <col min="10" max="10" width="8.7109375" customWidth="1"/>
    <col min="11" max="11" width="6.85546875" customWidth="1"/>
    <col min="12" max="12" width="12.7109375" customWidth="1"/>
    <col min="13" max="14" width="10.7109375" customWidth="1"/>
    <col min="15" max="15" width="8.85546875" customWidth="1"/>
    <col min="16" max="16" width="8.28515625" customWidth="1"/>
    <col min="17" max="17" width="10.85546875" customWidth="1"/>
    <col min="18" max="18" width="12.85546875" customWidth="1"/>
    <col min="19" max="19" width="12.140625" customWidth="1"/>
    <col min="20" max="20" width="8.5703125" customWidth="1"/>
  </cols>
  <sheetData>
    <row r="1" spans="1:20" ht="56.25" x14ac:dyDescent="0.25">
      <c r="A1" s="20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2" t="s">
        <v>5</v>
      </c>
      <c r="G1" s="22" t="s">
        <v>6</v>
      </c>
      <c r="H1" s="22" t="s">
        <v>7</v>
      </c>
      <c r="I1" s="22" t="s">
        <v>8</v>
      </c>
      <c r="J1" s="21" t="s">
        <v>9</v>
      </c>
      <c r="K1" s="22" t="s">
        <v>10</v>
      </c>
      <c r="L1" s="22" t="s">
        <v>11</v>
      </c>
      <c r="M1" s="22" t="s">
        <v>12</v>
      </c>
      <c r="N1" s="22" t="s">
        <v>13</v>
      </c>
      <c r="O1" s="22" t="s">
        <v>14</v>
      </c>
      <c r="P1" s="22" t="s">
        <v>15</v>
      </c>
      <c r="Q1" s="22" t="s">
        <v>16</v>
      </c>
      <c r="R1" s="22" t="s">
        <v>17</v>
      </c>
      <c r="S1" s="22" t="s">
        <v>18</v>
      </c>
      <c r="T1" s="22" t="s">
        <v>19</v>
      </c>
    </row>
    <row r="2" spans="1:20" x14ac:dyDescent="0.25">
      <c r="A2" s="8" t="s">
        <v>20</v>
      </c>
      <c r="B2" s="2" t="s">
        <v>21</v>
      </c>
      <c r="C2" s="2" t="s">
        <v>22</v>
      </c>
      <c r="D2" s="2" t="s">
        <v>23</v>
      </c>
      <c r="E2" s="7">
        <v>103591</v>
      </c>
      <c r="F2" s="4" t="s">
        <v>24</v>
      </c>
      <c r="G2" s="11">
        <v>44147</v>
      </c>
      <c r="H2" s="10">
        <v>60.94</v>
      </c>
      <c r="I2" s="10">
        <v>138.46</v>
      </c>
      <c r="J2" s="10">
        <v>0.7</v>
      </c>
      <c r="K2" s="2" t="s">
        <v>25</v>
      </c>
      <c r="L2" s="2"/>
      <c r="M2" s="2"/>
      <c r="N2" s="2" t="s">
        <v>25</v>
      </c>
      <c r="O2" s="2"/>
      <c r="P2" s="2"/>
      <c r="Q2" s="2"/>
      <c r="R2" s="2" t="s">
        <v>25</v>
      </c>
      <c r="S2" s="2"/>
      <c r="T2" s="2"/>
    </row>
    <row r="3" spans="1:20" x14ac:dyDescent="0.25">
      <c r="A3" s="8" t="s">
        <v>26</v>
      </c>
      <c r="B3" s="2" t="s">
        <v>21</v>
      </c>
      <c r="C3" s="2" t="s">
        <v>27</v>
      </c>
      <c r="D3" s="2" t="s">
        <v>28</v>
      </c>
      <c r="E3" s="7">
        <v>103614</v>
      </c>
      <c r="F3" s="4" t="s">
        <v>29</v>
      </c>
      <c r="G3" s="11">
        <v>44147</v>
      </c>
      <c r="H3" s="10">
        <v>1646.39</v>
      </c>
      <c r="I3" s="10">
        <v>2047.79</v>
      </c>
      <c r="J3" s="10">
        <v>3.29</v>
      </c>
      <c r="K3" s="2" t="s">
        <v>25</v>
      </c>
      <c r="L3" s="2" t="s">
        <v>25</v>
      </c>
      <c r="M3" s="2"/>
      <c r="N3" s="2"/>
      <c r="O3" s="2"/>
      <c r="P3" s="2"/>
      <c r="Q3" s="2"/>
      <c r="R3" s="2" t="s">
        <v>25</v>
      </c>
      <c r="S3" s="2"/>
      <c r="T3" s="2"/>
    </row>
    <row r="4" spans="1:20" x14ac:dyDescent="0.25">
      <c r="A4" s="8" t="s">
        <v>30</v>
      </c>
      <c r="B4" s="2" t="s">
        <v>21</v>
      </c>
      <c r="C4" s="2" t="s">
        <v>27</v>
      </c>
      <c r="D4" s="2" t="s">
        <v>31</v>
      </c>
      <c r="E4" s="7">
        <v>103617</v>
      </c>
      <c r="F4" s="4" t="s">
        <v>32</v>
      </c>
      <c r="G4" s="11">
        <v>44154</v>
      </c>
      <c r="H4" s="10">
        <v>3296.44</v>
      </c>
      <c r="I4" s="10">
        <v>1499.73</v>
      </c>
      <c r="J4" s="10">
        <v>5.4</v>
      </c>
      <c r="K4" s="2" t="s">
        <v>25</v>
      </c>
      <c r="L4" s="2" t="s">
        <v>25</v>
      </c>
      <c r="M4" s="2"/>
      <c r="N4" s="2"/>
      <c r="O4" s="2"/>
      <c r="P4" s="2"/>
      <c r="Q4" s="2"/>
      <c r="R4" s="2" t="s">
        <v>25</v>
      </c>
      <c r="S4" s="2"/>
      <c r="T4" s="2"/>
    </row>
    <row r="5" spans="1:20" x14ac:dyDescent="0.25">
      <c r="A5" s="8" t="s">
        <v>33</v>
      </c>
      <c r="B5" s="2" t="s">
        <v>21</v>
      </c>
      <c r="C5" s="2" t="s">
        <v>27</v>
      </c>
      <c r="D5" s="2" t="s">
        <v>31</v>
      </c>
      <c r="E5" s="7">
        <v>103618</v>
      </c>
      <c r="F5" s="4" t="s">
        <v>34</v>
      </c>
      <c r="G5" s="11">
        <v>44154</v>
      </c>
      <c r="H5" s="10">
        <v>2303.58</v>
      </c>
      <c r="I5" s="10">
        <v>1435.9</v>
      </c>
      <c r="J5" s="10">
        <v>21.04</v>
      </c>
      <c r="K5" s="2" t="s">
        <v>25</v>
      </c>
      <c r="L5" s="2" t="s">
        <v>25</v>
      </c>
      <c r="M5" s="2"/>
      <c r="N5" s="2"/>
      <c r="O5" s="2"/>
      <c r="P5" s="2"/>
      <c r="Q5" s="2"/>
      <c r="R5" s="2" t="s">
        <v>25</v>
      </c>
      <c r="S5" s="2"/>
      <c r="T5" s="2"/>
    </row>
    <row r="6" spans="1:20" x14ac:dyDescent="0.25">
      <c r="A6" s="8" t="s">
        <v>35</v>
      </c>
      <c r="B6" s="2" t="s">
        <v>21</v>
      </c>
      <c r="C6" s="2" t="s">
        <v>22</v>
      </c>
      <c r="D6" s="2" t="s">
        <v>36</v>
      </c>
      <c r="E6" s="7">
        <v>103593</v>
      </c>
      <c r="F6" s="4" t="s">
        <v>37</v>
      </c>
      <c r="G6" s="11">
        <v>44147</v>
      </c>
      <c r="H6" s="10">
        <v>4713.0600000000004</v>
      </c>
      <c r="I6" s="10">
        <v>4821.82</v>
      </c>
      <c r="J6" s="10">
        <v>0</v>
      </c>
      <c r="K6" s="2" t="s">
        <v>25</v>
      </c>
      <c r="L6" s="2"/>
      <c r="M6" s="2" t="s">
        <v>25</v>
      </c>
      <c r="N6" s="2"/>
      <c r="O6" s="2" t="s">
        <v>25</v>
      </c>
      <c r="P6" s="2" t="s">
        <v>25</v>
      </c>
      <c r="Q6" s="2"/>
      <c r="R6" s="2"/>
      <c r="S6" s="2" t="s">
        <v>25</v>
      </c>
      <c r="T6" s="2"/>
    </row>
    <row r="7" spans="1:20" x14ac:dyDescent="0.25">
      <c r="A7" s="8" t="s">
        <v>38</v>
      </c>
      <c r="B7" s="2" t="s">
        <v>21</v>
      </c>
      <c r="C7" s="2" t="s">
        <v>27</v>
      </c>
      <c r="D7" s="2" t="s">
        <v>39</v>
      </c>
      <c r="E7" s="7">
        <v>103626</v>
      </c>
      <c r="F7" s="4" t="s">
        <v>40</v>
      </c>
      <c r="G7" s="11">
        <v>44147</v>
      </c>
      <c r="H7" s="10">
        <v>1195.22</v>
      </c>
      <c r="I7" s="10">
        <v>471.05</v>
      </c>
      <c r="J7" s="10">
        <v>15.95</v>
      </c>
      <c r="K7" s="2" t="s">
        <v>25</v>
      </c>
      <c r="L7" s="2" t="s">
        <v>25</v>
      </c>
      <c r="M7" s="2"/>
      <c r="N7" s="2"/>
      <c r="O7" s="2"/>
      <c r="P7" s="2"/>
      <c r="Q7" s="2"/>
      <c r="R7" s="2" t="s">
        <v>25</v>
      </c>
      <c r="S7" s="2"/>
      <c r="T7" s="2" t="s">
        <v>25</v>
      </c>
    </row>
    <row r="8" spans="1:20" x14ac:dyDescent="0.25">
      <c r="A8" s="9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x14ac:dyDescent="0.25">
      <c r="A9" s="8" t="s">
        <v>41</v>
      </c>
      <c r="B9" s="2" t="s">
        <v>42</v>
      </c>
      <c r="C9" s="2" t="s">
        <v>22</v>
      </c>
      <c r="D9" s="2" t="s">
        <v>43</v>
      </c>
      <c r="E9" s="7">
        <v>103595</v>
      </c>
      <c r="F9" s="4" t="s">
        <v>44</v>
      </c>
      <c r="G9" s="11">
        <v>44145</v>
      </c>
      <c r="H9" s="10">
        <v>4571.41</v>
      </c>
      <c r="I9" s="10">
        <v>0</v>
      </c>
      <c r="J9" s="10">
        <v>0</v>
      </c>
      <c r="K9" s="2" t="s">
        <v>25</v>
      </c>
      <c r="L9" s="2" t="s">
        <v>25</v>
      </c>
      <c r="M9" s="2"/>
      <c r="N9" s="2"/>
      <c r="O9" s="2"/>
      <c r="P9" s="2"/>
      <c r="Q9" s="2"/>
      <c r="R9" s="2"/>
      <c r="S9" s="2" t="s">
        <v>25</v>
      </c>
      <c r="T9" s="2"/>
    </row>
    <row r="10" spans="1:20" x14ac:dyDescent="0.25">
      <c r="A10" s="8" t="s">
        <v>45</v>
      </c>
      <c r="B10" s="2" t="s">
        <v>42</v>
      </c>
      <c r="C10" s="2" t="s">
        <v>27</v>
      </c>
      <c r="D10" s="2" t="s">
        <v>46</v>
      </c>
      <c r="E10" s="7">
        <v>103621</v>
      </c>
      <c r="F10" s="4" t="s">
        <v>47</v>
      </c>
      <c r="G10" s="11">
        <v>44145</v>
      </c>
      <c r="H10" s="10">
        <v>5796.77</v>
      </c>
      <c r="I10" s="10">
        <v>0</v>
      </c>
      <c r="J10" s="10">
        <v>2.11</v>
      </c>
      <c r="K10" s="2" t="s">
        <v>25</v>
      </c>
      <c r="L10" s="2" t="s">
        <v>25</v>
      </c>
      <c r="M10" s="2"/>
      <c r="N10" s="2"/>
      <c r="O10" s="2"/>
      <c r="P10" s="2"/>
      <c r="Q10" s="2"/>
      <c r="R10" s="2" t="s">
        <v>25</v>
      </c>
      <c r="S10" s="2"/>
      <c r="T10" s="2"/>
    </row>
    <row r="11" spans="1:20" x14ac:dyDescent="0.25">
      <c r="A11" s="8" t="s">
        <v>48</v>
      </c>
      <c r="B11" s="2" t="s">
        <v>42</v>
      </c>
      <c r="C11" s="2" t="s">
        <v>22</v>
      </c>
      <c r="D11" s="2" t="s">
        <v>49</v>
      </c>
      <c r="E11" s="7">
        <v>45216</v>
      </c>
      <c r="F11" s="4" t="s">
        <v>50</v>
      </c>
      <c r="G11" s="11">
        <v>42194</v>
      </c>
      <c r="H11" s="10">
        <v>2028.34</v>
      </c>
      <c r="I11" s="10">
        <v>1323.32</v>
      </c>
      <c r="J11" s="10">
        <v>0</v>
      </c>
      <c r="K11" s="2" t="s">
        <v>25</v>
      </c>
      <c r="L11" s="2"/>
      <c r="M11" s="2"/>
      <c r="N11" s="2" t="s">
        <v>25</v>
      </c>
      <c r="O11" s="2"/>
      <c r="P11" s="2"/>
      <c r="Q11" s="2" t="s">
        <v>25</v>
      </c>
      <c r="R11" s="2"/>
      <c r="S11" s="2"/>
      <c r="T11" s="2"/>
    </row>
    <row r="12" spans="1:20" x14ac:dyDescent="0.25">
      <c r="A12" s="8" t="s">
        <v>51</v>
      </c>
      <c r="B12" s="2" t="s">
        <v>42</v>
      </c>
      <c r="C12" s="2" t="s">
        <v>27</v>
      </c>
      <c r="D12" s="2" t="s">
        <v>52</v>
      </c>
      <c r="E12" s="7">
        <v>103623</v>
      </c>
      <c r="F12" s="4" t="s">
        <v>53</v>
      </c>
      <c r="G12" s="11">
        <v>44145</v>
      </c>
      <c r="H12" s="10">
        <v>5558.48</v>
      </c>
      <c r="I12" s="10">
        <v>3489.02</v>
      </c>
      <c r="J12" s="10">
        <v>6.8</v>
      </c>
      <c r="K12" s="2" t="s">
        <v>25</v>
      </c>
      <c r="L12" s="2" t="s">
        <v>25</v>
      </c>
      <c r="M12" s="2"/>
      <c r="N12" s="2"/>
      <c r="O12" s="2"/>
      <c r="P12" s="2"/>
      <c r="Q12" s="2"/>
      <c r="R12" s="2" t="s">
        <v>25</v>
      </c>
      <c r="S12" s="2"/>
      <c r="T12" s="2"/>
    </row>
    <row r="13" spans="1:20" x14ac:dyDescent="0.25">
      <c r="A13" s="8" t="s">
        <v>54</v>
      </c>
      <c r="B13" s="2" t="s">
        <v>42</v>
      </c>
      <c r="C13" s="2" t="s">
        <v>27</v>
      </c>
      <c r="D13" s="2" t="s">
        <v>52</v>
      </c>
      <c r="E13" s="7">
        <v>103624</v>
      </c>
      <c r="F13" s="4" t="s">
        <v>55</v>
      </c>
      <c r="G13" s="11">
        <v>44145</v>
      </c>
      <c r="H13" s="10">
        <v>4850.08</v>
      </c>
      <c r="I13" s="10">
        <v>4093.07</v>
      </c>
      <c r="J13" s="10">
        <v>1.88</v>
      </c>
      <c r="K13" s="2" t="s">
        <v>25</v>
      </c>
      <c r="L13" s="2" t="s">
        <v>25</v>
      </c>
      <c r="M13" s="2"/>
      <c r="N13" s="2"/>
      <c r="O13" s="2" t="s">
        <v>25</v>
      </c>
      <c r="P13" s="2"/>
      <c r="Q13" s="2"/>
      <c r="R13" s="2"/>
      <c r="S13" s="2" t="s">
        <v>25</v>
      </c>
      <c r="T13" s="2"/>
    </row>
    <row r="14" spans="1:20" x14ac:dyDescent="0.25">
      <c r="A14" s="8" t="s">
        <v>56</v>
      </c>
      <c r="B14" s="2" t="s">
        <v>42</v>
      </c>
      <c r="C14" s="2" t="s">
        <v>22</v>
      </c>
      <c r="D14" s="2" t="s">
        <v>57</v>
      </c>
      <c r="E14" s="7">
        <v>103594</v>
      </c>
      <c r="F14" s="4" t="s">
        <v>58</v>
      </c>
      <c r="G14" s="11">
        <v>44145</v>
      </c>
      <c r="H14" s="10">
        <v>608.41999999999996</v>
      </c>
      <c r="I14" s="10">
        <v>705.73</v>
      </c>
      <c r="J14" s="10">
        <v>0</v>
      </c>
      <c r="K14" s="2" t="s">
        <v>25</v>
      </c>
      <c r="L14" s="2"/>
      <c r="M14" s="2" t="s">
        <v>25</v>
      </c>
      <c r="N14" s="2"/>
      <c r="O14" s="2" t="s">
        <v>25</v>
      </c>
      <c r="P14" s="2"/>
      <c r="Q14" s="2"/>
      <c r="R14" s="2"/>
      <c r="S14" s="2" t="s">
        <v>25</v>
      </c>
      <c r="T14" s="2"/>
    </row>
    <row r="15" spans="1:20" x14ac:dyDescent="0.25">
      <c r="A15" s="9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x14ac:dyDescent="0.25">
      <c r="A16" s="8" t="s">
        <v>59</v>
      </c>
      <c r="B16" s="2" t="s">
        <v>60</v>
      </c>
      <c r="C16" s="2" t="s">
        <v>27</v>
      </c>
      <c r="D16" s="2" t="s">
        <v>31</v>
      </c>
      <c r="E16" s="7">
        <v>103620</v>
      </c>
      <c r="F16" s="4" t="s">
        <v>61</v>
      </c>
      <c r="G16" s="11">
        <v>44154</v>
      </c>
      <c r="H16" s="10">
        <v>2153.38</v>
      </c>
      <c r="I16" s="10">
        <v>2472.29</v>
      </c>
      <c r="J16" s="10">
        <v>2.11</v>
      </c>
      <c r="K16" s="2" t="s">
        <v>25</v>
      </c>
      <c r="L16" s="2" t="s">
        <v>25</v>
      </c>
      <c r="M16" s="2"/>
      <c r="N16" s="2"/>
      <c r="O16" s="2"/>
      <c r="P16" s="2"/>
      <c r="Q16" s="2"/>
      <c r="R16" s="2" t="s">
        <v>25</v>
      </c>
      <c r="S16" s="2"/>
      <c r="T16" s="2"/>
    </row>
    <row r="17" spans="1:20" x14ac:dyDescent="0.25">
      <c r="A17" s="9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x14ac:dyDescent="0.25">
      <c r="A18" s="8" t="s">
        <v>62</v>
      </c>
      <c r="B18" s="2" t="s">
        <v>63</v>
      </c>
      <c r="C18" s="2" t="s">
        <v>22</v>
      </c>
      <c r="D18" s="2" t="s">
        <v>64</v>
      </c>
      <c r="E18" s="7">
        <v>103632</v>
      </c>
      <c r="F18" s="4" t="s">
        <v>65</v>
      </c>
      <c r="G18" s="11">
        <v>44147</v>
      </c>
      <c r="H18" s="10">
        <v>535.55999999999995</v>
      </c>
      <c r="I18" s="10">
        <v>853.98</v>
      </c>
      <c r="J18" s="10">
        <v>0</v>
      </c>
      <c r="K18" s="2" t="s">
        <v>25</v>
      </c>
      <c r="L18" s="2" t="s">
        <v>25</v>
      </c>
      <c r="M18" s="2"/>
      <c r="N18" s="2"/>
      <c r="O18" s="2"/>
      <c r="P18" s="2"/>
      <c r="Q18" s="2"/>
      <c r="R18" s="2"/>
      <c r="S18" s="2" t="s">
        <v>25</v>
      </c>
      <c r="T18" s="2"/>
    </row>
    <row r="19" spans="1:20" x14ac:dyDescent="0.25">
      <c r="A19" s="9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x14ac:dyDescent="0.25">
      <c r="A20" s="8" t="s">
        <v>66</v>
      </c>
      <c r="B20" s="2" t="s">
        <v>67</v>
      </c>
      <c r="C20" s="2" t="s">
        <v>22</v>
      </c>
      <c r="D20" s="2" t="s">
        <v>23</v>
      </c>
      <c r="E20" s="7">
        <v>103592</v>
      </c>
      <c r="F20" s="4" t="s">
        <v>68</v>
      </c>
      <c r="G20" s="11">
        <v>44147</v>
      </c>
      <c r="H20" s="10">
        <v>873.85</v>
      </c>
      <c r="I20" s="10">
        <v>738.48</v>
      </c>
      <c r="J20" s="10">
        <v>0</v>
      </c>
      <c r="K20" s="2" t="s">
        <v>25</v>
      </c>
      <c r="L20" s="2"/>
      <c r="M20" s="2" t="s">
        <v>25</v>
      </c>
      <c r="N20" s="2"/>
      <c r="O20" s="2"/>
      <c r="P20" s="2"/>
      <c r="Q20" s="2"/>
      <c r="R20" s="2" t="s">
        <v>25</v>
      </c>
      <c r="S20" s="2"/>
      <c r="T20" s="2"/>
    </row>
    <row r="21" spans="1:20" x14ac:dyDescent="0.25">
      <c r="A21" s="8" t="s">
        <v>69</v>
      </c>
      <c r="B21" s="2" t="s">
        <v>67</v>
      </c>
      <c r="C21" s="2" t="s">
        <v>22</v>
      </c>
      <c r="D21" s="2" t="s">
        <v>49</v>
      </c>
      <c r="E21" s="7">
        <v>45215</v>
      </c>
      <c r="F21" s="4" t="s">
        <v>70</v>
      </c>
      <c r="G21" s="11">
        <v>42194</v>
      </c>
      <c r="H21" s="10">
        <v>644.47</v>
      </c>
      <c r="I21" s="10">
        <v>823.73</v>
      </c>
      <c r="J21" s="10">
        <v>0</v>
      </c>
      <c r="K21" s="2" t="s">
        <v>25</v>
      </c>
      <c r="L21" s="2" t="s">
        <v>25</v>
      </c>
      <c r="M21" s="2"/>
      <c r="N21" s="2"/>
      <c r="O21" s="2" t="s">
        <v>25</v>
      </c>
      <c r="P21" s="2"/>
      <c r="Q21" s="2"/>
      <c r="R21" s="2"/>
      <c r="S21" s="2" t="s">
        <v>25</v>
      </c>
      <c r="T21" s="2"/>
    </row>
    <row r="22" spans="1:20" x14ac:dyDescent="0.25">
      <c r="A22" s="8" t="s">
        <v>71</v>
      </c>
      <c r="B22" s="2" t="s">
        <v>67</v>
      </c>
      <c r="C22" s="2" t="s">
        <v>22</v>
      </c>
      <c r="D22" s="2" t="s">
        <v>72</v>
      </c>
      <c r="E22" s="7">
        <v>105104</v>
      </c>
      <c r="F22" s="4" t="s">
        <v>73</v>
      </c>
      <c r="G22" s="11">
        <v>44055</v>
      </c>
      <c r="H22" s="10">
        <v>2.59</v>
      </c>
      <c r="I22" s="10">
        <v>5.65</v>
      </c>
      <c r="J22" s="10">
        <v>0</v>
      </c>
      <c r="K22" s="2" t="s">
        <v>25</v>
      </c>
      <c r="L22" s="2"/>
      <c r="M22" s="2"/>
      <c r="N22" s="2"/>
      <c r="O22" s="2"/>
      <c r="P22" s="2"/>
      <c r="Q22" s="2"/>
      <c r="R22" s="2"/>
      <c r="S22" s="2"/>
      <c r="T22" s="2"/>
    </row>
    <row r="23" spans="1:20" x14ac:dyDescent="0.25">
      <c r="A23" s="9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x14ac:dyDescent="0.25">
      <c r="A24" s="8" t="s">
        <v>74</v>
      </c>
      <c r="B24" s="2" t="s">
        <v>75</v>
      </c>
      <c r="C24" s="2" t="s">
        <v>27</v>
      </c>
      <c r="D24" s="2" t="s">
        <v>31</v>
      </c>
      <c r="E24" s="7">
        <v>103616</v>
      </c>
      <c r="F24" s="4" t="s">
        <v>76</v>
      </c>
      <c r="G24" s="11">
        <v>44145</v>
      </c>
      <c r="H24" s="10">
        <v>2450.06</v>
      </c>
      <c r="I24" s="10">
        <v>2292.12</v>
      </c>
      <c r="J24" s="10">
        <v>0</v>
      </c>
      <c r="K24" s="2" t="s">
        <v>25</v>
      </c>
      <c r="L24" s="2" t="s">
        <v>25</v>
      </c>
      <c r="M24" s="2"/>
      <c r="N24" s="2"/>
      <c r="O24" s="2" t="s">
        <v>25</v>
      </c>
      <c r="P24" s="2"/>
      <c r="Q24" s="2"/>
      <c r="R24" s="2" t="s">
        <v>25</v>
      </c>
      <c r="S24" s="2"/>
      <c r="T24" s="2"/>
    </row>
    <row r="25" spans="1:20" x14ac:dyDescent="0.25">
      <c r="A25" s="9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x14ac:dyDescent="0.25">
      <c r="A26" s="8" t="s">
        <v>77</v>
      </c>
      <c r="B26" s="2" t="s">
        <v>78</v>
      </c>
      <c r="C26" s="2" t="s">
        <v>27</v>
      </c>
      <c r="D26" s="2" t="s">
        <v>31</v>
      </c>
      <c r="E26" s="7">
        <v>103619</v>
      </c>
      <c r="F26" s="4" t="s">
        <v>79</v>
      </c>
      <c r="G26" s="11">
        <v>44154</v>
      </c>
      <c r="H26" s="10">
        <v>2247.0500000000002</v>
      </c>
      <c r="I26" s="10">
        <v>160.66999999999999</v>
      </c>
      <c r="J26" s="10">
        <v>0</v>
      </c>
      <c r="K26" s="2" t="s">
        <v>25</v>
      </c>
      <c r="L26" s="2" t="s">
        <v>25</v>
      </c>
      <c r="M26" s="2"/>
      <c r="N26" s="2"/>
      <c r="O26" s="2"/>
      <c r="P26" s="2"/>
      <c r="Q26" s="2"/>
      <c r="R26" s="2" t="s">
        <v>25</v>
      </c>
      <c r="S26" s="2"/>
      <c r="T26" s="2"/>
    </row>
    <row r="27" spans="1:20" x14ac:dyDescent="0.25">
      <c r="A27" s="8" t="s">
        <v>80</v>
      </c>
      <c r="B27" s="2" t="s">
        <v>78</v>
      </c>
      <c r="C27" s="2" t="s">
        <v>22</v>
      </c>
      <c r="D27" s="2" t="s">
        <v>64</v>
      </c>
      <c r="E27" s="7">
        <v>103633</v>
      </c>
      <c r="F27" s="4" t="s">
        <v>81</v>
      </c>
      <c r="G27" s="11">
        <v>44147</v>
      </c>
      <c r="H27" s="10">
        <v>1189.7</v>
      </c>
      <c r="I27" s="10">
        <v>2530.15</v>
      </c>
      <c r="J27" s="10">
        <v>0</v>
      </c>
      <c r="K27" s="2" t="s">
        <v>25</v>
      </c>
      <c r="L27" s="2" t="s">
        <v>25</v>
      </c>
      <c r="M27" s="2"/>
      <c r="N27" s="2"/>
      <c r="O27" s="2" t="s">
        <v>25</v>
      </c>
      <c r="P27" s="2"/>
      <c r="Q27" s="2"/>
      <c r="R27" s="2"/>
      <c r="S27" s="2" t="s">
        <v>25</v>
      </c>
      <c r="T27" s="2"/>
    </row>
    <row r="28" spans="1:20" x14ac:dyDescent="0.25">
      <c r="A28" s="9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x14ac:dyDescent="0.25">
      <c r="A29" s="12" t="s">
        <v>82</v>
      </c>
      <c r="B29" s="4" t="s">
        <v>83</v>
      </c>
      <c r="C29" s="4" t="s">
        <v>22</v>
      </c>
      <c r="D29" s="4" t="s">
        <v>57</v>
      </c>
      <c r="E29" s="7">
        <v>103597</v>
      </c>
      <c r="F29" s="4" t="s">
        <v>84</v>
      </c>
      <c r="G29" s="11">
        <v>44144</v>
      </c>
      <c r="H29" s="10">
        <v>36.79</v>
      </c>
      <c r="I29" s="10">
        <v>96.58</v>
      </c>
      <c r="J29" s="10">
        <v>0</v>
      </c>
      <c r="K29" s="2" t="s">
        <v>25</v>
      </c>
      <c r="L29" s="2"/>
      <c r="M29" s="2"/>
      <c r="N29" s="2"/>
      <c r="O29" s="2"/>
      <c r="P29" s="2"/>
      <c r="Q29" s="2"/>
      <c r="R29" s="2"/>
      <c r="S29" s="2"/>
      <c r="T29" s="2"/>
    </row>
    <row r="30" spans="1:20" x14ac:dyDescent="0.25">
      <c r="A30" s="8" t="s">
        <v>85</v>
      </c>
      <c r="B30" s="2" t="s">
        <v>83</v>
      </c>
      <c r="C30" s="2" t="s">
        <v>27</v>
      </c>
      <c r="D30" s="2" t="s">
        <v>46</v>
      </c>
      <c r="E30" s="7">
        <v>103622</v>
      </c>
      <c r="F30" s="4" t="s">
        <v>86</v>
      </c>
      <c r="G30" s="11">
        <v>44144</v>
      </c>
      <c r="H30" s="10">
        <v>3116.15</v>
      </c>
      <c r="I30" s="10">
        <v>0</v>
      </c>
      <c r="J30" s="10">
        <v>0</v>
      </c>
      <c r="K30" s="2" t="s">
        <v>25</v>
      </c>
      <c r="L30" s="2"/>
      <c r="M30" s="2"/>
      <c r="N30" s="2" t="s">
        <v>25</v>
      </c>
      <c r="O30" s="2"/>
      <c r="P30" s="2"/>
      <c r="Q30" s="2"/>
      <c r="R30" s="2" t="s">
        <v>25</v>
      </c>
      <c r="S30" s="2"/>
      <c r="T30" s="2"/>
    </row>
    <row r="31" spans="1:20" x14ac:dyDescent="0.25">
      <c r="A31" s="8" t="s">
        <v>87</v>
      </c>
      <c r="B31" s="2" t="s">
        <v>83</v>
      </c>
      <c r="C31" s="2" t="s">
        <v>22</v>
      </c>
      <c r="D31" s="2" t="s">
        <v>88</v>
      </c>
      <c r="E31" s="7">
        <v>44810</v>
      </c>
      <c r="F31" s="4" t="s">
        <v>89</v>
      </c>
      <c r="G31" s="11">
        <v>42062</v>
      </c>
      <c r="H31" s="10">
        <v>1132.27</v>
      </c>
      <c r="I31" s="10">
        <v>1463.38</v>
      </c>
      <c r="J31" s="10">
        <v>0</v>
      </c>
      <c r="K31" s="2" t="s">
        <v>25</v>
      </c>
      <c r="L31" s="2"/>
      <c r="M31" s="2"/>
      <c r="N31" s="2"/>
      <c r="O31" s="2"/>
      <c r="P31" s="2"/>
      <c r="Q31" s="2"/>
      <c r="R31" s="2" t="s">
        <v>25</v>
      </c>
      <c r="S31" s="2"/>
      <c r="T31" s="2"/>
    </row>
    <row r="32" spans="1:20" x14ac:dyDescent="0.25">
      <c r="A32" s="8" t="s">
        <v>90</v>
      </c>
      <c r="B32" s="2" t="s">
        <v>83</v>
      </c>
      <c r="C32" s="2" t="s">
        <v>27</v>
      </c>
      <c r="D32" s="2" t="s">
        <v>31</v>
      </c>
      <c r="E32" s="7">
        <v>103615</v>
      </c>
      <c r="F32" s="4" t="s">
        <v>91</v>
      </c>
      <c r="G32" s="11">
        <v>44144</v>
      </c>
      <c r="H32" s="10">
        <v>2188.62</v>
      </c>
      <c r="I32" s="10">
        <v>1335.96</v>
      </c>
      <c r="J32" s="10">
        <v>0</v>
      </c>
      <c r="K32" s="2" t="s">
        <v>25</v>
      </c>
      <c r="L32" s="2" t="s">
        <v>25</v>
      </c>
      <c r="M32" s="2"/>
      <c r="N32" s="2"/>
      <c r="O32" s="2"/>
      <c r="P32" s="2"/>
      <c r="Q32" s="2"/>
      <c r="R32" s="2" t="s">
        <v>25</v>
      </c>
      <c r="S32" s="2"/>
      <c r="T32" s="2"/>
    </row>
    <row r="33" spans="1:20" x14ac:dyDescent="0.25">
      <c r="A33" s="8" t="s">
        <v>92</v>
      </c>
      <c r="B33" s="2" t="s">
        <v>83</v>
      </c>
      <c r="C33" s="2" t="s">
        <v>27</v>
      </c>
      <c r="D33" s="2" t="s">
        <v>52</v>
      </c>
      <c r="E33" s="7">
        <v>103625</v>
      </c>
      <c r="F33" s="4" t="s">
        <v>93</v>
      </c>
      <c r="G33" s="11">
        <v>44144</v>
      </c>
      <c r="H33" s="10">
        <v>4665.3</v>
      </c>
      <c r="I33" s="10">
        <v>2979.72</v>
      </c>
      <c r="J33" s="10">
        <v>0</v>
      </c>
      <c r="K33" s="2" t="s">
        <v>25</v>
      </c>
      <c r="L33" s="2" t="s">
        <v>25</v>
      </c>
      <c r="M33" s="2"/>
      <c r="N33" s="2"/>
      <c r="O33" s="2"/>
      <c r="P33" s="2"/>
      <c r="Q33" s="2"/>
      <c r="R33" s="2" t="s">
        <v>25</v>
      </c>
      <c r="S33" s="2"/>
      <c r="T33" s="2"/>
    </row>
    <row r="34" spans="1:20" x14ac:dyDescent="0.25">
      <c r="A34" s="8" t="s">
        <v>94</v>
      </c>
      <c r="B34" s="2" t="s">
        <v>83</v>
      </c>
      <c r="C34" s="2" t="s">
        <v>27</v>
      </c>
      <c r="D34" s="2" t="s">
        <v>52</v>
      </c>
      <c r="E34" s="7">
        <v>103631</v>
      </c>
      <c r="F34" s="4" t="s">
        <v>95</v>
      </c>
      <c r="G34" s="11">
        <v>44144</v>
      </c>
      <c r="H34" s="10">
        <v>2645.85</v>
      </c>
      <c r="I34" s="10">
        <v>770.53</v>
      </c>
      <c r="J34" s="10">
        <v>0</v>
      </c>
      <c r="K34" s="2" t="s">
        <v>25</v>
      </c>
      <c r="L34" s="2" t="s">
        <v>25</v>
      </c>
      <c r="M34" s="2"/>
      <c r="N34" s="2"/>
      <c r="O34" s="2"/>
      <c r="P34" s="2"/>
      <c r="Q34" s="2"/>
      <c r="R34" s="2" t="s">
        <v>25</v>
      </c>
      <c r="S34" s="2"/>
      <c r="T34" s="2"/>
    </row>
    <row r="35" spans="1:20" x14ac:dyDescent="0.25">
      <c r="A35" s="8" t="s">
        <v>96</v>
      </c>
      <c r="B35" s="2" t="s">
        <v>83</v>
      </c>
      <c r="C35" s="2" t="s">
        <v>27</v>
      </c>
      <c r="D35" s="2" t="s">
        <v>97</v>
      </c>
      <c r="E35" s="7">
        <v>35045</v>
      </c>
      <c r="F35" s="4" t="s">
        <v>98</v>
      </c>
      <c r="G35" s="11">
        <v>41390</v>
      </c>
      <c r="H35" s="10">
        <v>100</v>
      </c>
      <c r="I35" s="10"/>
      <c r="J35" s="10">
        <v>0</v>
      </c>
      <c r="K35" s="2" t="s">
        <v>25</v>
      </c>
      <c r="L35" s="2"/>
      <c r="M35" s="2"/>
      <c r="N35" s="2"/>
      <c r="O35" s="2"/>
      <c r="P35" s="2"/>
      <c r="Q35" s="2"/>
      <c r="R35" s="2"/>
      <c r="S35" s="2"/>
      <c r="T35" s="2"/>
    </row>
    <row r="36" spans="1:20" x14ac:dyDescent="0.25">
      <c r="A36" s="8" t="s">
        <v>99</v>
      </c>
      <c r="B36" s="2" t="s">
        <v>83</v>
      </c>
      <c r="C36" s="2" t="s">
        <v>22</v>
      </c>
      <c r="D36" s="2" t="s">
        <v>100</v>
      </c>
      <c r="E36" s="7">
        <v>105338</v>
      </c>
      <c r="F36" s="4" t="s">
        <v>101</v>
      </c>
      <c r="G36" s="11">
        <v>44144</v>
      </c>
      <c r="H36" s="10">
        <v>7074.44</v>
      </c>
      <c r="I36" s="10">
        <v>160.05000000000001</v>
      </c>
      <c r="J36" s="10">
        <v>0</v>
      </c>
      <c r="K36" s="2" t="s">
        <v>25</v>
      </c>
      <c r="L36" s="2" t="s">
        <v>25</v>
      </c>
      <c r="M36" s="2"/>
      <c r="N36" s="2"/>
      <c r="O36" s="2"/>
      <c r="P36" s="2"/>
      <c r="Q36" s="2" t="s">
        <v>25</v>
      </c>
      <c r="R36" s="2"/>
      <c r="S36" s="2"/>
      <c r="T36" s="2"/>
    </row>
    <row r="37" spans="1:20" x14ac:dyDescent="0.25">
      <c r="A37" s="8" t="s">
        <v>35</v>
      </c>
      <c r="B37" s="2" t="s">
        <v>83</v>
      </c>
      <c r="C37" s="2" t="s">
        <v>22</v>
      </c>
      <c r="D37" s="2" t="s">
        <v>36</v>
      </c>
      <c r="E37" s="7">
        <v>103596</v>
      </c>
      <c r="F37" s="4" t="s">
        <v>102</v>
      </c>
      <c r="G37" s="11">
        <v>44144</v>
      </c>
      <c r="H37" s="10">
        <v>7841.99</v>
      </c>
      <c r="I37" s="10">
        <v>8518.7199999999993</v>
      </c>
      <c r="J37" s="10">
        <v>0</v>
      </c>
      <c r="K37" s="2" t="s">
        <v>25</v>
      </c>
      <c r="L37" s="2"/>
      <c r="M37" s="2" t="s">
        <v>25</v>
      </c>
      <c r="N37" s="2"/>
      <c r="O37" s="2" t="s">
        <v>25</v>
      </c>
      <c r="P37" s="2" t="s">
        <v>25</v>
      </c>
      <c r="Q37" s="2"/>
      <c r="R37" s="2"/>
      <c r="S37" s="2" t="s">
        <v>25</v>
      </c>
      <c r="T37" s="2"/>
    </row>
    <row r="38" spans="1:20" x14ac:dyDescent="0.25">
      <c r="A38" s="8" t="s">
        <v>103</v>
      </c>
      <c r="B38" s="2" t="s">
        <v>83</v>
      </c>
      <c r="C38" s="2" t="s">
        <v>27</v>
      </c>
      <c r="D38" s="2" t="s">
        <v>28</v>
      </c>
      <c r="E38" s="7">
        <v>103613</v>
      </c>
      <c r="F38" s="4" t="s">
        <v>104</v>
      </c>
      <c r="G38" s="11">
        <v>44144</v>
      </c>
      <c r="H38" s="10">
        <v>1719.65</v>
      </c>
      <c r="I38" s="10">
        <v>6610.64</v>
      </c>
      <c r="J38" s="10">
        <v>89.11</v>
      </c>
      <c r="K38" s="2" t="s">
        <v>25</v>
      </c>
      <c r="L38" s="2" t="s">
        <v>25</v>
      </c>
      <c r="M38" s="2" t="s">
        <v>25</v>
      </c>
      <c r="N38" s="2"/>
      <c r="O38" s="2" t="s">
        <v>25</v>
      </c>
      <c r="P38" s="2" t="s">
        <v>25</v>
      </c>
      <c r="Q38" s="2"/>
      <c r="R38" s="2"/>
      <c r="S38" s="2"/>
      <c r="T38" s="2" t="s">
        <v>25</v>
      </c>
    </row>
    <row r="39" spans="1:20" x14ac:dyDescent="0.25">
      <c r="A39" s="8" t="s">
        <v>105</v>
      </c>
      <c r="B39" s="2" t="s">
        <v>83</v>
      </c>
      <c r="C39" s="2" t="s">
        <v>27</v>
      </c>
      <c r="D39" s="2" t="s">
        <v>39</v>
      </c>
      <c r="E39" s="7">
        <v>103627</v>
      </c>
      <c r="F39" s="4" t="s">
        <v>106</v>
      </c>
      <c r="G39" s="11">
        <v>44144</v>
      </c>
      <c r="H39" s="10">
        <v>7936.66</v>
      </c>
      <c r="I39" s="10">
        <v>3586.98</v>
      </c>
      <c r="J39" s="10">
        <v>0</v>
      </c>
      <c r="K39" s="2" t="s">
        <v>25</v>
      </c>
      <c r="L39" s="2"/>
      <c r="M39" s="2" t="s">
        <v>25</v>
      </c>
      <c r="N39" s="2"/>
      <c r="O39" s="2" t="s">
        <v>25</v>
      </c>
      <c r="P39" s="2"/>
      <c r="Q39" s="2"/>
      <c r="R39" s="2" t="s">
        <v>25</v>
      </c>
      <c r="S39" s="2"/>
      <c r="T39" s="2" t="s">
        <v>25</v>
      </c>
    </row>
    <row r="40" spans="1:20" x14ac:dyDescent="0.25">
      <c r="A40" s="12" t="s">
        <v>107</v>
      </c>
      <c r="B40" s="4" t="s">
        <v>21</v>
      </c>
      <c r="C40" s="4" t="s">
        <v>108</v>
      </c>
      <c r="D40" s="4" t="s">
        <v>109</v>
      </c>
      <c r="E40" s="7">
        <v>176458</v>
      </c>
      <c r="F40" s="4" t="s">
        <v>110</v>
      </c>
      <c r="G40" s="11">
        <v>45526</v>
      </c>
      <c r="H40" s="10">
        <v>995.09</v>
      </c>
      <c r="I40" s="10">
        <v>1400.62</v>
      </c>
      <c r="J40" s="10">
        <v>0</v>
      </c>
      <c r="K40" s="2" t="s">
        <v>25</v>
      </c>
      <c r="L40" s="2"/>
      <c r="M40" s="2" t="s">
        <v>25</v>
      </c>
      <c r="N40" s="2"/>
      <c r="O40" s="2"/>
      <c r="P40" s="2"/>
      <c r="Q40" s="2"/>
      <c r="R40" s="2"/>
      <c r="S40" s="2" t="s">
        <v>25</v>
      </c>
      <c r="T40" s="1"/>
    </row>
    <row r="41" spans="1:20" x14ac:dyDescent="0.25">
      <c r="A41" s="12" t="s">
        <v>82</v>
      </c>
      <c r="B41" s="4" t="s">
        <v>83</v>
      </c>
      <c r="C41" s="4" t="s">
        <v>22</v>
      </c>
      <c r="D41" s="4" t="s">
        <v>111</v>
      </c>
      <c r="E41" s="7">
        <v>103597</v>
      </c>
      <c r="F41" s="4" t="s">
        <v>84</v>
      </c>
      <c r="G41" s="11">
        <v>44144</v>
      </c>
      <c r="H41" s="10">
        <v>36.79</v>
      </c>
      <c r="I41" s="10">
        <v>96.58</v>
      </c>
      <c r="J41" s="10">
        <v>0</v>
      </c>
      <c r="K41" s="2" t="s">
        <v>25</v>
      </c>
      <c r="L41" s="2"/>
      <c r="M41" s="2"/>
      <c r="N41" s="2"/>
      <c r="O41" s="2"/>
      <c r="P41" s="2"/>
      <c r="Q41" s="2"/>
      <c r="R41" s="2"/>
      <c r="S41" s="2"/>
      <c r="T41" s="1"/>
    </row>
    <row r="42" spans="1:20" x14ac:dyDescent="0.25">
      <c r="A42" s="12" t="s">
        <v>112</v>
      </c>
      <c r="B42" s="4" t="s">
        <v>83</v>
      </c>
      <c r="C42" s="4" t="s">
        <v>108</v>
      </c>
      <c r="D42" s="4" t="s">
        <v>113</v>
      </c>
      <c r="E42" s="7">
        <v>186011</v>
      </c>
      <c r="F42" s="4" t="s">
        <v>114</v>
      </c>
      <c r="G42" s="11">
        <v>45548</v>
      </c>
      <c r="H42" s="10">
        <v>500</v>
      </c>
      <c r="I42" s="10">
        <v>200</v>
      </c>
      <c r="J42" s="10">
        <v>0</v>
      </c>
      <c r="K42" s="2" t="s">
        <v>25</v>
      </c>
      <c r="L42" s="2"/>
      <c r="M42" s="2"/>
      <c r="N42" s="2"/>
      <c r="O42" s="2"/>
      <c r="P42" s="2"/>
      <c r="Q42" s="2" t="s">
        <v>25</v>
      </c>
      <c r="R42" s="2" t="s">
        <v>25</v>
      </c>
      <c r="S42" s="2"/>
      <c r="T42" s="1"/>
    </row>
    <row r="43" spans="1:20" x14ac:dyDescent="0.25">
      <c r="A43" s="12" t="s">
        <v>112</v>
      </c>
      <c r="B43" s="4" t="s">
        <v>83</v>
      </c>
      <c r="C43" s="4" t="s">
        <v>108</v>
      </c>
      <c r="D43" s="4" t="s">
        <v>115</v>
      </c>
      <c r="E43" s="7"/>
      <c r="F43" s="4"/>
      <c r="G43" s="11"/>
      <c r="H43" s="10">
        <v>500</v>
      </c>
      <c r="I43" s="10">
        <v>200</v>
      </c>
      <c r="J43" s="10">
        <v>0</v>
      </c>
      <c r="K43" s="2" t="s">
        <v>25</v>
      </c>
      <c r="L43" s="2"/>
      <c r="M43" s="2"/>
      <c r="N43" s="2"/>
      <c r="O43" s="2"/>
      <c r="P43" s="2"/>
      <c r="Q43" s="2"/>
      <c r="R43" s="2"/>
      <c r="S43" s="2"/>
      <c r="T43" s="1"/>
    </row>
    <row r="44" spans="1:20" x14ac:dyDescent="0.25">
      <c r="A44" s="13" t="s">
        <v>112</v>
      </c>
      <c r="B44" s="14" t="s">
        <v>83</v>
      </c>
      <c r="C44" s="14" t="s">
        <v>108</v>
      </c>
      <c r="D44" s="14" t="s">
        <v>115</v>
      </c>
      <c r="E44" s="15"/>
      <c r="F44" s="14"/>
      <c r="G44" s="16"/>
      <c r="H44" s="17">
        <v>500</v>
      </c>
      <c r="I44" s="17">
        <v>200</v>
      </c>
      <c r="J44" s="17">
        <v>0</v>
      </c>
      <c r="K44" s="18" t="s">
        <v>25</v>
      </c>
      <c r="L44" s="18"/>
      <c r="M44" s="18"/>
      <c r="N44" s="18"/>
      <c r="O44" s="18"/>
      <c r="P44" s="18"/>
      <c r="Q44" s="18"/>
      <c r="R44" s="18"/>
      <c r="S44" s="18"/>
      <c r="T44" s="19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201C577442A4442ACF7F6831A98C38E" ma:contentTypeVersion="6" ma:contentTypeDescription="Create a new document." ma:contentTypeScope="" ma:versionID="2ea187e1dc84782eaaf8f5e3a064023f">
  <xsd:schema xmlns:xsd="http://www.w3.org/2001/XMLSchema" xmlns:xs="http://www.w3.org/2001/XMLSchema" xmlns:p="http://schemas.microsoft.com/office/2006/metadata/properties" xmlns:ns2="116946b5-bb1a-45f1-ad26-c64f48e577f8" xmlns:ns3="72236a0e-a838-4402-95e0-83cb26cdf993" targetNamespace="http://schemas.microsoft.com/office/2006/metadata/properties" ma:root="true" ma:fieldsID="95f1dd406ab29544eb86e6d6268656fe" ns2:_="" ns3:_="">
    <xsd:import namespace="116946b5-bb1a-45f1-ad26-c64f48e577f8"/>
    <xsd:import namespace="72236a0e-a838-4402-95e0-83cb26cdf9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6946b5-bb1a-45f1-ad26-c64f48e577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36a0e-a838-4402-95e0-83cb26cdf99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C80B8E-B595-4441-B032-2F189AF926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D4DBA0-70DB-481E-A9F2-8F952037EFBA}">
  <ds:schemaRefs>
    <ds:schemaRef ds:uri="http://schemas.openxmlformats.org/package/2006/metadata/core-properties"/>
    <ds:schemaRef ds:uri="72236a0e-a838-4402-95e0-83cb26cdf993"/>
    <ds:schemaRef ds:uri="http://www.w3.org/XML/1998/namespace"/>
    <ds:schemaRef ds:uri="http://purl.org/dc/elements/1.1/"/>
    <ds:schemaRef ds:uri="http://purl.org/dc/dcmitype/"/>
    <ds:schemaRef ds:uri="http://schemas.microsoft.com/office/2006/documentManagement/types"/>
    <ds:schemaRef ds:uri="116946b5-bb1a-45f1-ad26-c64f48e577f8"/>
    <ds:schemaRef ds:uri="http://schemas.microsoft.com/office/2006/metadata/properties"/>
    <ds:schemaRef ds:uri="http://purl.org/dc/terms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68DB3FB-A898-4E42-829D-97489AC55B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16946b5-bb1a-45f1-ad26-c64f48e577f8"/>
    <ds:schemaRef ds:uri="72236a0e-a838-4402-95e0-83cb26cdf9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View 1</vt:lpstr>
      <vt:lpstr>View 2</vt:lpstr>
    </vt:vector>
  </TitlesOfParts>
  <Manager/>
  <Company>Saginaw County Community Mental Health Authority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Christina Saunders</dc:creator>
  <cp:keywords/>
  <dc:description/>
  <cp:lastModifiedBy>Jennifer Tomaszewski</cp:lastModifiedBy>
  <cp:revision/>
  <cp:lastPrinted>2025-02-06T16:29:27Z</cp:lastPrinted>
  <dcterms:created xsi:type="dcterms:W3CDTF">2024-10-15T12:28:03Z</dcterms:created>
  <dcterms:modified xsi:type="dcterms:W3CDTF">2025-02-10T16:50:08Z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0x0101001201C577442A4442ACF7F6831A98C38E</vt:lpwstr>
  </property>
</Properties>
</file>